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definedNames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<sst xmlns="http://schemas.openxmlformats.org/spreadsheetml/2006/main" count="61" uniqueCount="61">
  <si>
    <t>2021届本科毕业生生源及专业情况统计表</t>
  </si>
  <si>
    <t>法学</t>
  </si>
  <si>
    <t>知识产权</t>
  </si>
  <si>
    <t>侦查学</t>
  </si>
  <si>
    <t>边防管理</t>
  </si>
  <si>
    <t>刑事科学技术</t>
  </si>
  <si>
    <t>安全防范工程</t>
  </si>
  <si>
    <t>网络安全与执法</t>
  </si>
  <si>
    <t>监狱学</t>
  </si>
  <si>
    <t>劳动与社会
保障</t>
  </si>
  <si>
    <t>公共事业管理</t>
  </si>
  <si>
    <t>人力资源管理</t>
  </si>
  <si>
    <t>社会工作</t>
  </si>
  <si>
    <t>计算机科学与技术</t>
  </si>
  <si>
    <t>信息管理与信息系统</t>
  </si>
  <si>
    <t>信息安全</t>
  </si>
  <si>
    <t>财务管理</t>
  </si>
  <si>
    <t>工商管理</t>
  </si>
  <si>
    <t>国际经济与
贸易</t>
  </si>
  <si>
    <t>市场营销</t>
  </si>
  <si>
    <t>物流管理</t>
  </si>
  <si>
    <t>会计学</t>
  </si>
  <si>
    <t>广告学</t>
  </si>
  <si>
    <t>汉语言文学</t>
  </si>
  <si>
    <t>新闻学</t>
  </si>
  <si>
    <t>英语</t>
  </si>
  <si>
    <t>行政管理</t>
  </si>
  <si>
    <t>政治学与行
政学</t>
  </si>
  <si>
    <t>视觉传达设计</t>
  </si>
  <si>
    <t>环境设计</t>
  </si>
  <si>
    <t>绘画</t>
  </si>
  <si>
    <t>合计</t>
  </si>
  <si>
    <t>安徽省</t>
  </si>
  <si>
    <t>重庆市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</si>
  <si>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</si>
  <si>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</si>
  <si>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</si>
  <si>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</si>
  <si>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</si>
  <si>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</si>
  <si>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</si>
  <si>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</si>
  <si>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</si>
  <si>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</si>
  <si>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</si>
  <si>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</si>
  <si>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</si>
  <si>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</si>
  <si>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</si>
  <si>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内蒙古自治区</t>
  </si>
  <si>
    <t>宁夏回族自治区</t>
  </si>
  <si>
    <t>青海省</t>
  </si>
  <si>
    <t>山东省</t>
  </si>
  <si>
    <t>山西省</t>
  </si>
  <si>
    <t>陕西省</t>
  </si>
  <si>
    <t>四川省</t>
  </si>
  <si>
    <t>天津市</t>
  </si>
  <si>
    <t>新疆维吾尔自治区</t>
  </si>
  <si>
    <t>云南省</t>
  </si>
  <si>
    <t>浙江省</t>
  </si>
  <si>
    <t>备注：法学院452人，民商经济法学院409人，公安分院(刑事司法学院)274人，公安技术学院（证据科学学院）246人，经济管理学院342人，公共管理学院205人，马克思主义学院94人，人文学院308人，网络空间安全学院144人，艺术学院159人。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</si>
</sst>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textRotation="255" wrapText="1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textRotation="255" wrapText="1"/>
    </xf>
    <xf numFmtId="176" fontId="6" fillId="0" borderId="4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2</xdr:row>
      <xdr:rowOff>9525</xdr:rowOff>
    </xdr:to>
    <xdr:cxnSp>
      <xdr:nvCxnSpPr>
        <xdr:cNvPr id="3" name="直接连接符 2"/>
        <xdr:cNvCxnSpPr/>
      </xdr:nvCxnSpPr>
      <xdr:spPr>
        <a:xfrm>
          <a:off x="9525" y="333375"/>
          <a:ext cx="1514475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752475</xdr:colOff>
      <xdr:row>2</xdr:row>
      <xdr:rowOff>0</xdr:rowOff>
    </xdr:to>
    <xdr:cxnSp>
      <xdr:nvCxnSpPr>
        <xdr:cNvPr id="5" name="直接连接符 4"/>
        <xdr:cNvCxnSpPr/>
      </xdr:nvCxnSpPr>
      <xdr:spPr>
        <a:xfrm>
          <a:off x="0" y="333375"/>
          <a:ext cx="752475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923925</xdr:colOff>
      <xdr:row>1</xdr:row>
      <xdr:rowOff>171450</xdr:rowOff>
    </xdr:from>
    <xdr:ext cx="362003" cy="209165"/>
    <xdr:sp>
      <xdr:nvSpPr>
        <xdr:cNvPr id="8" name="TextBox 7"/>
        <xdr:cNvSpPr txBox="1"/>
      </xdr:nvSpPr>
      <xdr:spPr>
        <a:xfrm>
          <a:off x="923925" y="504825"/>
          <a:ext cx="36195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专业</a:t>
          </a:r>
          <a:endParaRPr lang="zh-CN" altLang="en-US" sz="1100"/>
        </a:p>
      </xdr:txBody>
    </xdr:sp>
    <xdr:clientData/>
  </xdr:oneCellAnchor>
  <xdr:twoCellAnchor editAs="oneCell">
    <xdr:from>
      <xdr:col>0</xdr:col>
      <xdr:colOff>704850</xdr:colOff>
      <xdr:row>1</xdr:row>
      <xdr:rowOff>619125</xdr:rowOff>
    </xdr:from>
    <xdr:to>
      <xdr:col>1</xdr:col>
      <xdr:colOff>190500</xdr:colOff>
      <xdr:row>1</xdr:row>
      <xdr:rowOff>885825</xdr:rowOff>
    </xdr:to>
    <xdr:sp>
      <xdr:nvSpPr>
        <xdr:cNvPr id="1028" name="TextBox 8"/>
        <xdr:cNvSpPr txBox="1">
          <a:spLocks noChangeArrowheads="1"/>
        </xdr:cNvSpPr>
      </xdr:nvSpPr>
      <xdr:spPr>
        <a:xfrm>
          <a:off x="704850" y="952500"/>
          <a:ext cx="62865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人数</a:t>
          </a: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47625</xdr:colOff>
      <xdr:row>1</xdr:row>
      <xdr:rowOff>361950</xdr:rowOff>
    </xdr:from>
    <xdr:to>
      <xdr:col>0</xdr:col>
      <xdr:colOff>447675</xdr:colOff>
      <xdr:row>2</xdr:row>
      <xdr:rowOff>95250</xdr:rowOff>
    </xdr:to>
    <xdr:sp>
      <xdr:nvSpPr>
        <xdr:cNvPr id="1029" name="TextBox 9"/>
        <xdr:cNvSpPr txBox="1">
          <a:spLocks noChangeArrowheads="1"/>
        </xdr:cNvSpPr>
      </xdr:nvSpPr>
      <xdr:spPr>
        <a:xfrm>
          <a:off x="47625" y="695325"/>
          <a:ext cx="400050" cy="685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生源地</a:t>
          </a:r>
          <a:endParaRPr lang="zh-CN" altLang="en-US" sz="1100" b="0" i="0" strike="noStrike">
            <a:solidFill>
              <a:srgbClr val="000000"/>
            </a:solidFill>
            <a:latin typeface="Calibri" panose="020F0502020204030204"/>
          </a:endParaRPr>
        </a:p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95250</xdr:colOff>
      <xdr:row>1</xdr:row>
      <xdr:rowOff>581025</xdr:rowOff>
    </xdr:from>
    <xdr:ext cx="192778" cy="266324"/>
    <xdr:sp>
      <xdr:nvSpPr>
        <xdr:cNvPr id="11" name="TextBox 10"/>
        <xdr:cNvSpPr txBox="1"/>
      </xdr:nvSpPr>
      <xdr:spPr>
        <a:xfrm>
          <a:off x="95250" y="914400"/>
          <a:ext cx="192405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7"/>
  <sheetViews>
    <sheetView tabSelected="1" workbookViewId="0">
      <pane ySplit="2" topLeftCell="A12" activePane="bottomLeft" state="frozen"/>
      <selection/>
      <selection pane="bottomLeft" activeCell="A1" sqref="A1:AF1"/>
    </sheetView>
  </sheetViews>
  <sheetFormatPr defaultColWidth="9" defaultRowHeight="13.5"/>
  <cols>
    <col min="1" max="1" width="15" style="2" customWidth="1"/>
    <col min="2" max="2" width="5" style="2" customWidth="1"/>
    <col min="3" max="3" width="4.125" style="2" customWidth="1"/>
    <col min="4" max="4" width="3.25" style="2" customWidth="1"/>
    <col min="5" max="5" width="4.125" style="2" customWidth="1"/>
    <col min="6" max="6" width="3.25" style="2" customWidth="1"/>
    <col min="7" max="7" width="5.375" style="2" customWidth="1"/>
    <col min="8" max="9" width="5.375" style="3" customWidth="1"/>
    <col min="10" max="10" width="3.25" style="3" customWidth="1"/>
    <col min="11" max="13" width="5.375" style="2" customWidth="1"/>
    <col min="14" max="14" width="3.25" style="2" customWidth="1"/>
    <col min="15" max="16" width="5.375" style="4" customWidth="1"/>
    <col min="17" max="17" width="4.125" style="4" customWidth="1"/>
    <col min="18" max="19" width="3.25" style="2" customWidth="1"/>
    <col min="20" max="20" width="5.375" style="2" customWidth="1"/>
    <col min="21" max="25" width="3.25" style="2" customWidth="1"/>
    <col min="26" max="26" width="4.125" style="2" customWidth="1"/>
    <col min="27" max="28" width="3.25" style="2" customWidth="1"/>
    <col min="29" max="30" width="5.375" style="2" customWidth="1"/>
    <col min="31" max="32" width="3.25" style="2" customWidth="1"/>
    <col min="33" max="16384" width="9" style="2"/>
  </cols>
  <sheetData>
    <row r="1" ht="26.25" customHeight="1" spans="1:3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75" customHeight="1" spans="1:32">
      <c r="A2" s="6"/>
      <c r="B2" s="7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16" t="s">
        <v>13</v>
      </c>
      <c r="P2" s="16" t="s">
        <v>14</v>
      </c>
      <c r="Q2" s="16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</row>
    <row r="3" s="1" customFormat="1" spans="1:32">
      <c r="A3" s="9" t="s">
        <v>31</v>
      </c>
      <c r="B3" s="10">
        <f>SUM(C3:AF3)</f>
        <v>2633</v>
      </c>
      <c r="C3" s="10">
        <f t="shared" ref="C3:AD3" si="0">SUM(C4:C31)</f>
        <v>801</v>
      </c>
      <c r="D3" s="10">
        <f t="shared" si="0"/>
        <v>60</v>
      </c>
      <c r="E3" s="10">
        <f t="shared" si="0"/>
        <v>151</v>
      </c>
      <c r="F3" s="10">
        <f t="shared" si="0"/>
        <v>34</v>
      </c>
      <c r="G3" s="10">
        <f t="shared" si="0"/>
        <v>123</v>
      </c>
      <c r="H3" s="10">
        <f t="shared" si="0"/>
        <v>38</v>
      </c>
      <c r="I3" s="10">
        <f t="shared" si="0"/>
        <v>85</v>
      </c>
      <c r="J3" s="10">
        <f t="shared" si="0"/>
        <v>89</v>
      </c>
      <c r="K3" s="10">
        <f t="shared" si="0"/>
        <v>51</v>
      </c>
      <c r="L3" s="10">
        <f t="shared" si="0"/>
        <v>49</v>
      </c>
      <c r="M3" s="10">
        <f t="shared" si="0"/>
        <v>43</v>
      </c>
      <c r="N3" s="10">
        <f t="shared" si="0"/>
        <v>51</v>
      </c>
      <c r="O3" s="17">
        <f t="shared" si="0"/>
        <v>50</v>
      </c>
      <c r="P3" s="17">
        <f t="shared" si="0"/>
        <v>43</v>
      </c>
      <c r="Q3" s="17">
        <f t="shared" si="0"/>
        <v>51</v>
      </c>
      <c r="R3" s="10">
        <f t="shared" si="0"/>
        <v>63</v>
      </c>
      <c r="S3" s="10">
        <f t="shared" si="0"/>
        <v>48</v>
      </c>
      <c r="T3" s="10">
        <f t="shared" si="0"/>
        <v>41</v>
      </c>
      <c r="U3" s="10">
        <f t="shared" si="0"/>
        <v>40</v>
      </c>
      <c r="V3" s="10">
        <f t="shared" si="0"/>
        <v>42</v>
      </c>
      <c r="W3" s="10">
        <f t="shared" si="0"/>
        <v>65</v>
      </c>
      <c r="X3" s="10">
        <f t="shared" si="0"/>
        <v>34</v>
      </c>
      <c r="Y3" s="10">
        <f t="shared" si="0"/>
        <v>62</v>
      </c>
      <c r="Z3" s="10">
        <f t="shared" si="0"/>
        <v>113</v>
      </c>
      <c r="AA3" s="10">
        <f t="shared" si="0"/>
        <v>99</v>
      </c>
      <c r="AB3" s="10">
        <f t="shared" si="0"/>
        <v>54</v>
      </c>
      <c r="AC3" s="10">
        <f t="shared" si="0"/>
        <v>94</v>
      </c>
      <c r="AD3" s="10">
        <f t="shared" si="0"/>
        <v>53</v>
      </c>
      <c r="AE3" s="10">
        <f t="shared" ref="AE3" si="1">SUM(AE4:AE31)</f>
        <v>53</v>
      </c>
      <c r="AF3" s="10">
        <f t="shared" ref="AF3" si="2">SUM(AF4:AF31)</f>
        <v>53</v>
      </c>
    </row>
    <row r="4" s="1" customFormat="1" spans="1:32">
      <c r="A4" s="11" t="s">
        <v>32</v>
      </c>
      <c r="B4" s="10">
        <f>SUM(C4:AF4)</f>
        <v>29</v>
      </c>
      <c r="C4" s="10">
        <v>5</v>
      </c>
      <c r="D4" s="10">
        <v>3</v>
      </c>
      <c r="E4" s="10"/>
      <c r="F4" s="10"/>
      <c r="G4" s="10">
        <v>2</v>
      </c>
      <c r="H4" s="10"/>
      <c r="I4" s="10">
        <v>2</v>
      </c>
      <c r="J4" s="10"/>
      <c r="K4" s="10"/>
      <c r="L4" s="10"/>
      <c r="M4" s="10"/>
      <c r="N4" s="10"/>
      <c r="O4" s="17">
        <v>2</v>
      </c>
      <c r="P4" s="17"/>
      <c r="Q4" s="17"/>
      <c r="R4" s="10"/>
      <c r="S4" s="10"/>
      <c r="T4" s="10"/>
      <c r="U4" s="10"/>
      <c r="V4" s="10"/>
      <c r="W4" s="10"/>
      <c r="X4" s="10"/>
      <c r="Y4" s="10"/>
      <c r="Z4" s="10"/>
      <c r="AA4" s="10">
        <v>2</v>
      </c>
      <c r="AB4" s="10"/>
      <c r="AC4" s="10">
        <v>3</v>
      </c>
      <c r="AD4" s="10">
        <v>2</v>
      </c>
      <c r="AE4" s="10">
        <v>5</v>
      </c>
      <c r="AF4" s="10">
        <v>3</v>
      </c>
    </row>
    <row r="5" s="1" customFormat="1" spans="1:32">
      <c r="A5" s="12" t="s">
        <v>33</v>
      </c>
      <c r="B5" s="10">
        <f t="shared" ref="B5:B31" si="3">SUM(C5:AF5)</f>
        <v>6</v>
      </c>
      <c r="C5" s="10">
        <v>3</v>
      </c>
      <c r="D5" s="10"/>
      <c r="E5" s="10"/>
      <c r="F5" s="10"/>
      <c r="G5" s="10">
        <v>1</v>
      </c>
      <c r="H5" s="10"/>
      <c r="I5" s="10">
        <v>1</v>
      </c>
      <c r="J5" s="10"/>
      <c r="K5" s="10"/>
      <c r="L5" s="10"/>
      <c r="M5" s="10"/>
      <c r="N5" s="10"/>
      <c r="O5" s="17"/>
      <c r="P5" s="17"/>
      <c r="Q5" s="17"/>
      <c r="R5" s="10"/>
      <c r="S5" s="10"/>
      <c r="T5" s="10"/>
      <c r="U5" s="10"/>
      <c r="V5" s="10"/>
      <c r="W5" s="10">
        <v>1</v>
      </c>
      <c r="X5" s="10"/>
      <c r="Y5" s="10"/>
      <c r="Z5" s="10"/>
      <c r="AA5" s="10"/>
      <c r="AB5" s="10"/>
      <c r="AC5" s="10"/>
      <c r="AD5" s="10"/>
      <c r="AE5" s="10"/>
      <c r="AF5" s="10"/>
    </row>
    <row r="6" s="1" customFormat="1" spans="1:32">
      <c r="A6" s="11" t="s">
        <v>34</v>
      </c>
      <c r="B6" s="10">
        <f t="shared" si="3"/>
        <v>10</v>
      </c>
      <c r="C6" s="10">
        <v>7</v>
      </c>
      <c r="D6" s="10"/>
      <c r="E6" s="10"/>
      <c r="F6" s="10"/>
      <c r="G6" s="10">
        <v>2</v>
      </c>
      <c r="H6" s="10"/>
      <c r="I6" s="10"/>
      <c r="J6" s="10"/>
      <c r="K6" s="10"/>
      <c r="L6" s="10"/>
      <c r="M6" s="10"/>
      <c r="N6" s="10"/>
      <c r="O6" s="17"/>
      <c r="P6" s="17"/>
      <c r="Q6" s="17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>
        <v>1</v>
      </c>
      <c r="AD6" s="10"/>
      <c r="AE6" s="10"/>
      <c r="AF6" s="10"/>
    </row>
    <row r="7" s="1" customFormat="1" spans="1:32">
      <c r="A7" s="11" t="s">
        <v>35</v>
      </c>
      <c r="B7" s="10">
        <f t="shared" si="3"/>
        <v>2152</v>
      </c>
      <c r="C7" s="10">
        <v>585</v>
      </c>
      <c r="D7" s="10">
        <v>47</v>
      </c>
      <c r="E7" s="10">
        <v>126</v>
      </c>
      <c r="F7" s="10">
        <v>27</v>
      </c>
      <c r="G7" s="10">
        <v>103</v>
      </c>
      <c r="H7" s="10">
        <v>30</v>
      </c>
      <c r="I7" s="10">
        <v>66</v>
      </c>
      <c r="J7" s="10">
        <v>88</v>
      </c>
      <c r="K7" s="10">
        <v>44</v>
      </c>
      <c r="L7" s="10">
        <v>43</v>
      </c>
      <c r="M7" s="10">
        <v>36</v>
      </c>
      <c r="N7" s="10">
        <v>41</v>
      </c>
      <c r="O7" s="17">
        <v>41</v>
      </c>
      <c r="P7" s="17">
        <v>37</v>
      </c>
      <c r="Q7" s="17">
        <v>41</v>
      </c>
      <c r="R7" s="10">
        <v>55</v>
      </c>
      <c r="S7" s="10">
        <v>42</v>
      </c>
      <c r="T7" s="10">
        <v>38</v>
      </c>
      <c r="U7" s="10">
        <v>36</v>
      </c>
      <c r="V7" s="10">
        <v>40</v>
      </c>
      <c r="W7" s="10">
        <v>56</v>
      </c>
      <c r="X7" s="10">
        <v>32</v>
      </c>
      <c r="Y7" s="10">
        <v>58</v>
      </c>
      <c r="Z7" s="10">
        <v>108</v>
      </c>
      <c r="AA7" s="10">
        <v>73</v>
      </c>
      <c r="AB7" s="10">
        <v>48</v>
      </c>
      <c r="AC7" s="10">
        <v>81</v>
      </c>
      <c r="AD7" s="10">
        <v>41</v>
      </c>
      <c r="AE7" s="10">
        <v>43</v>
      </c>
      <c r="AF7" s="10">
        <v>46</v>
      </c>
    </row>
    <row r="8" s="1" customFormat="1" spans="1:32">
      <c r="A8" s="11" t="s">
        <v>36</v>
      </c>
      <c r="B8" s="10">
        <f t="shared" si="3"/>
        <v>9</v>
      </c>
      <c r="C8" s="10">
        <v>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7">
        <v>1</v>
      </c>
      <c r="P8" s="17"/>
      <c r="Q8" s="17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="1" customFormat="1" spans="1:32">
      <c r="A9" s="11" t="s">
        <v>37</v>
      </c>
      <c r="B9" s="10">
        <f t="shared" si="3"/>
        <v>12</v>
      </c>
      <c r="C9" s="10">
        <v>4</v>
      </c>
      <c r="D9" s="10"/>
      <c r="E9" s="10">
        <v>2</v>
      </c>
      <c r="F9" s="10">
        <v>2</v>
      </c>
      <c r="G9" s="10"/>
      <c r="H9" s="10"/>
      <c r="I9" s="10"/>
      <c r="J9" s="10"/>
      <c r="K9" s="10">
        <v>2</v>
      </c>
      <c r="L9" s="10"/>
      <c r="M9" s="10"/>
      <c r="N9" s="10">
        <v>2</v>
      </c>
      <c r="O9" s="17"/>
      <c r="P9" s="17"/>
      <c r="Q9" s="17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="1" customFormat="1" spans="1:32">
      <c r="A10" s="11" t="s">
        <v>38</v>
      </c>
      <c r="B10" s="10">
        <f t="shared" si="3"/>
        <v>9</v>
      </c>
      <c r="C10" s="10">
        <v>4</v>
      </c>
      <c r="D10" s="10"/>
      <c r="E10" s="10"/>
      <c r="F10" s="10"/>
      <c r="G10" s="10"/>
      <c r="H10" s="10"/>
      <c r="I10" s="10"/>
      <c r="J10" s="10"/>
      <c r="K10" s="10"/>
      <c r="L10" s="10">
        <v>2</v>
      </c>
      <c r="M10" s="10"/>
      <c r="N10" s="10"/>
      <c r="O10" s="17"/>
      <c r="P10" s="17"/>
      <c r="Q10" s="17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2</v>
      </c>
      <c r="AC10" s="10">
        <v>1</v>
      </c>
      <c r="AD10" s="10"/>
      <c r="AE10" s="10"/>
      <c r="AF10" s="10"/>
    </row>
    <row r="11" s="1" customFormat="1" spans="1:32">
      <c r="A11" s="11" t="s">
        <v>39</v>
      </c>
      <c r="B11" s="10">
        <f t="shared" si="3"/>
        <v>9</v>
      </c>
      <c r="C11" s="10">
        <v>3</v>
      </c>
      <c r="D11" s="10">
        <v>2</v>
      </c>
      <c r="E11" s="10"/>
      <c r="F11" s="10">
        <v>2</v>
      </c>
      <c r="G11" s="10"/>
      <c r="H11" s="10"/>
      <c r="I11" s="10"/>
      <c r="J11" s="10"/>
      <c r="K11" s="10"/>
      <c r="L11" s="10"/>
      <c r="M11" s="10"/>
      <c r="N11" s="10"/>
      <c r="O11" s="17"/>
      <c r="P11" s="17"/>
      <c r="Q11" s="17"/>
      <c r="R11" s="10"/>
      <c r="S11" s="10"/>
      <c r="T11" s="10"/>
      <c r="U11" s="10"/>
      <c r="V11" s="10"/>
      <c r="W11" s="10"/>
      <c r="X11" s="10"/>
      <c r="Y11" s="10"/>
      <c r="Z11" s="10"/>
      <c r="AA11" s="10">
        <v>2</v>
      </c>
      <c r="AB11" s="10"/>
      <c r="AC11" s="10"/>
      <c r="AD11" s="10"/>
      <c r="AE11" s="10"/>
      <c r="AF11" s="10"/>
    </row>
    <row r="12" s="1" customFormat="1" spans="1:32">
      <c r="A12" s="11" t="s">
        <v>40</v>
      </c>
      <c r="B12" s="10">
        <f t="shared" si="3"/>
        <v>17</v>
      </c>
      <c r="C12" s="10">
        <v>10</v>
      </c>
      <c r="D12" s="10"/>
      <c r="E12" s="10">
        <v>2</v>
      </c>
      <c r="F12" s="10"/>
      <c r="G12" s="10">
        <v>2</v>
      </c>
      <c r="H12" s="10"/>
      <c r="I12" s="10"/>
      <c r="J12" s="10"/>
      <c r="K12" s="10"/>
      <c r="L12" s="10"/>
      <c r="M12" s="10"/>
      <c r="N12" s="10"/>
      <c r="O12" s="17"/>
      <c r="P12" s="17"/>
      <c r="Q12" s="17">
        <v>2</v>
      </c>
      <c r="R12" s="10"/>
      <c r="S12" s="10"/>
      <c r="T12" s="10"/>
      <c r="U12" s="10"/>
      <c r="V12" s="10"/>
      <c r="W12" s="10"/>
      <c r="X12" s="10"/>
      <c r="Y12" s="10"/>
      <c r="Z12" s="10"/>
      <c r="AA12" s="10">
        <v>1</v>
      </c>
      <c r="AB12" s="10"/>
      <c r="AC12" s="10"/>
      <c r="AD12" s="10"/>
      <c r="AE12" s="10"/>
      <c r="AF12" s="10"/>
    </row>
    <row r="13" s="1" customFormat="1" spans="1:32">
      <c r="A13" s="11" t="s">
        <v>41</v>
      </c>
      <c r="B13" s="10">
        <f t="shared" si="3"/>
        <v>53</v>
      </c>
      <c r="C13" s="10">
        <v>22</v>
      </c>
      <c r="D13" s="10"/>
      <c r="E13" s="10">
        <v>5</v>
      </c>
      <c r="F13" s="10">
        <v>1</v>
      </c>
      <c r="G13" s="10"/>
      <c r="H13" s="10">
        <v>2</v>
      </c>
      <c r="I13" s="10"/>
      <c r="J13" s="10"/>
      <c r="K13" s="10">
        <v>2</v>
      </c>
      <c r="L13" s="10">
        <v>1</v>
      </c>
      <c r="M13" s="10">
        <v>2</v>
      </c>
      <c r="N13" s="10">
        <v>2</v>
      </c>
      <c r="O13" s="17"/>
      <c r="P13" s="17">
        <v>3</v>
      </c>
      <c r="Q13" s="17"/>
      <c r="R13" s="10">
        <v>2</v>
      </c>
      <c r="S13" s="10">
        <v>2</v>
      </c>
      <c r="T13" s="10">
        <v>1</v>
      </c>
      <c r="U13" s="10"/>
      <c r="V13" s="10"/>
      <c r="W13" s="10">
        <v>4</v>
      </c>
      <c r="X13" s="10"/>
      <c r="Y13" s="10"/>
      <c r="Z13" s="10"/>
      <c r="AA13" s="10">
        <v>4</v>
      </c>
      <c r="AB13" s="10"/>
      <c r="AC13" s="10"/>
      <c r="AD13" s="10"/>
      <c r="AE13" s="10"/>
      <c r="AF13" s="10"/>
    </row>
    <row r="14" s="1" customFormat="1" spans="1:32">
      <c r="A14" s="11" t="s">
        <v>42</v>
      </c>
      <c r="B14" s="10">
        <f t="shared" si="3"/>
        <v>11</v>
      </c>
      <c r="C14" s="10">
        <v>7</v>
      </c>
      <c r="D14" s="10"/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>
        <v>1</v>
      </c>
      <c r="O14" s="17">
        <v>2</v>
      </c>
      <c r="P14" s="17"/>
      <c r="Q14" s="17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="1" customFormat="1" spans="1:32">
      <c r="A15" s="11" t="s">
        <v>43</v>
      </c>
      <c r="B15" s="10">
        <f t="shared" si="3"/>
        <v>11</v>
      </c>
      <c r="C15" s="10">
        <v>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7"/>
      <c r="P15" s="17"/>
      <c r="Q15" s="17">
        <v>2</v>
      </c>
      <c r="R15" s="10"/>
      <c r="S15" s="10"/>
      <c r="T15" s="10"/>
      <c r="U15" s="10"/>
      <c r="V15" s="10"/>
      <c r="W15" s="10"/>
      <c r="X15" s="10"/>
      <c r="Y15" s="10"/>
      <c r="Z15" s="10"/>
      <c r="AA15" s="10">
        <v>2</v>
      </c>
      <c r="AB15" s="10"/>
      <c r="AC15" s="10">
        <v>1</v>
      </c>
      <c r="AD15" s="10"/>
      <c r="AE15" s="10"/>
      <c r="AF15" s="10"/>
    </row>
    <row r="16" s="1" customFormat="1" spans="1:32">
      <c r="A16" s="11" t="s">
        <v>44</v>
      </c>
      <c r="B16" s="10">
        <f t="shared" si="3"/>
        <v>15</v>
      </c>
      <c r="C16" s="10">
        <v>9</v>
      </c>
      <c r="D16" s="10"/>
      <c r="E16" s="10"/>
      <c r="F16" s="10"/>
      <c r="G16" s="10"/>
      <c r="H16" s="10"/>
      <c r="I16" s="10">
        <v>3</v>
      </c>
      <c r="J16" s="10"/>
      <c r="K16" s="10"/>
      <c r="L16" s="10"/>
      <c r="M16" s="10"/>
      <c r="N16" s="10"/>
      <c r="O16" s="17"/>
      <c r="P16" s="17"/>
      <c r="Q16" s="17"/>
      <c r="R16" s="10">
        <v>1</v>
      </c>
      <c r="S16" s="10"/>
      <c r="T16" s="10"/>
      <c r="U16" s="10"/>
      <c r="V16" s="10"/>
      <c r="W16" s="10"/>
      <c r="X16" s="10"/>
      <c r="Y16" s="10"/>
      <c r="Z16" s="10"/>
      <c r="AA16" s="10">
        <v>2</v>
      </c>
      <c r="AB16" s="10"/>
      <c r="AC16" s="10"/>
      <c r="AD16" s="10"/>
      <c r="AE16" s="10"/>
      <c r="AF16" s="10"/>
    </row>
    <row r="17" s="1" customFormat="1" spans="1:32">
      <c r="A17" s="11" t="s">
        <v>45</v>
      </c>
      <c r="B17" s="10">
        <f t="shared" si="3"/>
        <v>10</v>
      </c>
      <c r="C17" s="10">
        <v>7</v>
      </c>
      <c r="D17" s="10"/>
      <c r="E17" s="10"/>
      <c r="F17" s="10"/>
      <c r="G17" s="10">
        <v>2</v>
      </c>
      <c r="H17" s="10"/>
      <c r="I17" s="10"/>
      <c r="J17" s="10"/>
      <c r="K17" s="10"/>
      <c r="L17" s="10"/>
      <c r="M17" s="10"/>
      <c r="N17" s="10"/>
      <c r="O17" s="17"/>
      <c r="P17" s="17"/>
      <c r="Q17" s="17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>
        <v>1</v>
      </c>
      <c r="AD17" s="10"/>
      <c r="AE17" s="10"/>
      <c r="AF17" s="10"/>
    </row>
    <row r="18" s="1" customFormat="1" spans="1:32">
      <c r="A18" s="11" t="s">
        <v>46</v>
      </c>
      <c r="B18" s="10">
        <f t="shared" si="3"/>
        <v>40</v>
      </c>
      <c r="C18" s="10">
        <v>12</v>
      </c>
      <c r="D18" s="10">
        <v>4</v>
      </c>
      <c r="E18" s="10">
        <v>2</v>
      </c>
      <c r="F18" s="10"/>
      <c r="G18" s="10">
        <v>2</v>
      </c>
      <c r="H18" s="10"/>
      <c r="I18" s="10">
        <v>1</v>
      </c>
      <c r="J18" s="10"/>
      <c r="K18" s="10">
        <v>1</v>
      </c>
      <c r="L18" s="10"/>
      <c r="M18" s="10"/>
      <c r="N18" s="10"/>
      <c r="O18" s="17"/>
      <c r="P18" s="17">
        <v>1</v>
      </c>
      <c r="Q18" s="17"/>
      <c r="R18" s="10"/>
      <c r="S18" s="10"/>
      <c r="T18" s="10"/>
      <c r="U18" s="10"/>
      <c r="V18" s="10"/>
      <c r="W18" s="10">
        <v>2</v>
      </c>
      <c r="X18" s="10"/>
      <c r="Y18" s="10">
        <v>2</v>
      </c>
      <c r="Z18" s="10">
        <v>1</v>
      </c>
      <c r="AA18" s="10">
        <v>2</v>
      </c>
      <c r="AB18" s="10"/>
      <c r="AC18" s="10"/>
      <c r="AD18" s="10">
        <v>5</v>
      </c>
      <c r="AE18" s="10">
        <v>2</v>
      </c>
      <c r="AF18" s="10">
        <v>3</v>
      </c>
    </row>
    <row r="19" s="1" customFormat="1" spans="1:32">
      <c r="A19" s="11" t="s">
        <v>47</v>
      </c>
      <c r="B19" s="10">
        <f t="shared" si="3"/>
        <v>9</v>
      </c>
      <c r="C19" s="10">
        <v>6</v>
      </c>
      <c r="D19" s="10"/>
      <c r="E19" s="10"/>
      <c r="F19" s="10"/>
      <c r="G19" s="10">
        <v>1</v>
      </c>
      <c r="H19" s="10"/>
      <c r="I19" s="10">
        <v>1</v>
      </c>
      <c r="J19" s="10"/>
      <c r="K19" s="10"/>
      <c r="L19" s="10"/>
      <c r="M19" s="10"/>
      <c r="N19" s="10"/>
      <c r="O19" s="17"/>
      <c r="P19" s="17"/>
      <c r="Q19" s="17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>
        <v>1</v>
      </c>
      <c r="AD19" s="10"/>
      <c r="AE19" s="10"/>
      <c r="AF19" s="10"/>
    </row>
    <row r="20" s="1" customFormat="1" spans="1:32">
      <c r="A20" s="11" t="s">
        <v>48</v>
      </c>
      <c r="B20" s="10">
        <f t="shared" si="3"/>
        <v>7</v>
      </c>
      <c r="C20" s="10">
        <v>3</v>
      </c>
      <c r="D20" s="10"/>
      <c r="E20" s="10"/>
      <c r="F20" s="10"/>
      <c r="G20" s="10"/>
      <c r="H20" s="10"/>
      <c r="I20" s="10">
        <v>3</v>
      </c>
      <c r="J20" s="10"/>
      <c r="K20" s="10"/>
      <c r="L20" s="10"/>
      <c r="M20" s="10"/>
      <c r="N20" s="10"/>
      <c r="O20" s="17"/>
      <c r="P20" s="17"/>
      <c r="Q20" s="17"/>
      <c r="R20" s="10"/>
      <c r="S20" s="10"/>
      <c r="T20" s="10"/>
      <c r="U20" s="10"/>
      <c r="V20" s="10"/>
      <c r="W20" s="10"/>
      <c r="X20" s="10"/>
      <c r="Y20" s="10"/>
      <c r="Z20" s="10"/>
      <c r="AA20" s="10">
        <v>1</v>
      </c>
      <c r="AB20" s="10"/>
      <c r="AC20" s="10"/>
      <c r="AD20" s="10"/>
      <c r="AE20" s="10"/>
      <c r="AF20" s="10"/>
    </row>
    <row r="21" s="1" customFormat="1" spans="1:32">
      <c r="A21" s="11" t="s">
        <v>49</v>
      </c>
      <c r="B21" s="10">
        <f t="shared" si="3"/>
        <v>16</v>
      </c>
      <c r="C21" s="10">
        <v>7</v>
      </c>
      <c r="D21" s="10"/>
      <c r="E21" s="10">
        <v>3</v>
      </c>
      <c r="F21" s="10"/>
      <c r="G21" s="10">
        <v>2</v>
      </c>
      <c r="H21" s="10"/>
      <c r="I21" s="10"/>
      <c r="J21" s="10"/>
      <c r="K21" s="10"/>
      <c r="L21" s="10"/>
      <c r="M21" s="10"/>
      <c r="N21" s="10"/>
      <c r="O21" s="17"/>
      <c r="P21" s="17"/>
      <c r="Q21" s="17"/>
      <c r="R21" s="10"/>
      <c r="S21" s="10">
        <v>2</v>
      </c>
      <c r="T21" s="10"/>
      <c r="U21" s="10"/>
      <c r="V21" s="10"/>
      <c r="W21" s="10"/>
      <c r="X21" s="10"/>
      <c r="Y21" s="10"/>
      <c r="Z21" s="10"/>
      <c r="AA21" s="10"/>
      <c r="AB21" s="10"/>
      <c r="AC21" s="10">
        <v>2</v>
      </c>
      <c r="AD21" s="10"/>
      <c r="AE21" s="10"/>
      <c r="AF21" s="10"/>
    </row>
    <row r="22" s="1" customFormat="1" spans="1:32">
      <c r="A22" s="11" t="s">
        <v>50</v>
      </c>
      <c r="B22" s="10">
        <f t="shared" si="3"/>
        <v>8</v>
      </c>
      <c r="C22" s="10">
        <v>4</v>
      </c>
      <c r="D22" s="10"/>
      <c r="E22" s="10"/>
      <c r="F22" s="10"/>
      <c r="G22" s="10"/>
      <c r="H22" s="10">
        <v>2</v>
      </c>
      <c r="I22" s="10"/>
      <c r="J22" s="10"/>
      <c r="K22" s="10"/>
      <c r="L22" s="10"/>
      <c r="M22" s="10"/>
      <c r="N22" s="10"/>
      <c r="O22" s="17"/>
      <c r="P22" s="17"/>
      <c r="Q22" s="17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>
        <v>2</v>
      </c>
      <c r="AC22" s="10"/>
      <c r="AD22" s="10"/>
      <c r="AE22" s="10"/>
      <c r="AF22" s="10"/>
    </row>
    <row r="23" s="1" customFormat="1" spans="1:32">
      <c r="A23" s="11" t="s">
        <v>51</v>
      </c>
      <c r="B23" s="10">
        <f t="shared" si="3"/>
        <v>10</v>
      </c>
      <c r="C23" s="10">
        <v>6</v>
      </c>
      <c r="D23" s="10"/>
      <c r="E23" s="10"/>
      <c r="F23" s="10"/>
      <c r="G23" s="10"/>
      <c r="H23" s="10"/>
      <c r="I23" s="10">
        <v>2</v>
      </c>
      <c r="J23" s="10"/>
      <c r="K23" s="10"/>
      <c r="L23" s="10"/>
      <c r="M23" s="10"/>
      <c r="N23" s="10">
        <v>2</v>
      </c>
      <c r="O23" s="17"/>
      <c r="P23" s="17"/>
      <c r="Q23" s="17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="1" customFormat="1" spans="1:32">
      <c r="A24" s="11" t="s">
        <v>52</v>
      </c>
      <c r="B24" s="10">
        <f t="shared" si="3"/>
        <v>46</v>
      </c>
      <c r="C24" s="10">
        <v>19</v>
      </c>
      <c r="D24" s="10"/>
      <c r="E24" s="10">
        <v>5</v>
      </c>
      <c r="F24" s="10"/>
      <c r="G24" s="10">
        <v>2</v>
      </c>
      <c r="H24" s="10"/>
      <c r="I24" s="10"/>
      <c r="J24" s="10">
        <v>1</v>
      </c>
      <c r="K24" s="10"/>
      <c r="L24" s="10"/>
      <c r="M24" s="10">
        <v>2</v>
      </c>
      <c r="N24" s="10">
        <v>1</v>
      </c>
      <c r="O24" s="17"/>
      <c r="P24" s="17"/>
      <c r="Q24" s="17"/>
      <c r="R24" s="10"/>
      <c r="S24" s="10">
        <v>1</v>
      </c>
      <c r="T24" s="10">
        <v>1</v>
      </c>
      <c r="U24" s="10">
        <v>2</v>
      </c>
      <c r="V24" s="10"/>
      <c r="W24" s="10"/>
      <c r="X24" s="10"/>
      <c r="Y24" s="10"/>
      <c r="Z24" s="10"/>
      <c r="AA24" s="10">
        <v>3</v>
      </c>
      <c r="AB24" s="10"/>
      <c r="AC24" s="10"/>
      <c r="AD24" s="10">
        <v>5</v>
      </c>
      <c r="AE24" s="10">
        <v>3</v>
      </c>
      <c r="AF24" s="10">
        <v>1</v>
      </c>
    </row>
    <row r="25" s="1" customFormat="1" spans="1:32">
      <c r="A25" s="11" t="s">
        <v>53</v>
      </c>
      <c r="B25" s="10">
        <f t="shared" si="3"/>
        <v>10</v>
      </c>
      <c r="C25" s="10">
        <v>7</v>
      </c>
      <c r="D25" s="10"/>
      <c r="E25" s="10"/>
      <c r="F25" s="10"/>
      <c r="G25" s="10"/>
      <c r="H25" s="10">
        <v>2</v>
      </c>
      <c r="I25" s="10"/>
      <c r="J25" s="10"/>
      <c r="K25" s="10"/>
      <c r="L25" s="10"/>
      <c r="M25" s="10"/>
      <c r="N25" s="10"/>
      <c r="O25" s="17"/>
      <c r="P25" s="17"/>
      <c r="Q25" s="17"/>
      <c r="R25" s="10"/>
      <c r="S25" s="10">
        <v>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="1" customFormat="1" spans="1:32">
      <c r="A26" s="11" t="s">
        <v>54</v>
      </c>
      <c r="B26" s="10">
        <f t="shared" si="3"/>
        <v>32</v>
      </c>
      <c r="C26" s="10">
        <v>10</v>
      </c>
      <c r="D26" s="10">
        <v>2</v>
      </c>
      <c r="E26" s="10"/>
      <c r="F26" s="10"/>
      <c r="G26" s="10">
        <v>1</v>
      </c>
      <c r="H26" s="10">
        <v>2</v>
      </c>
      <c r="I26" s="10"/>
      <c r="J26" s="10"/>
      <c r="K26" s="10"/>
      <c r="L26" s="10"/>
      <c r="M26" s="10"/>
      <c r="N26" s="10"/>
      <c r="O26" s="17">
        <v>2</v>
      </c>
      <c r="P26" s="17">
        <v>2</v>
      </c>
      <c r="Q26" s="17"/>
      <c r="R26" s="10">
        <v>2</v>
      </c>
      <c r="S26" s="10"/>
      <c r="T26" s="10"/>
      <c r="U26" s="10">
        <v>1</v>
      </c>
      <c r="V26" s="10">
        <v>1</v>
      </c>
      <c r="W26" s="10">
        <v>2</v>
      </c>
      <c r="X26" s="10"/>
      <c r="Y26" s="10">
        <v>2</v>
      </c>
      <c r="Z26" s="10"/>
      <c r="AA26" s="10">
        <v>4</v>
      </c>
      <c r="AB26" s="10"/>
      <c r="AC26" s="10">
        <v>1</v>
      </c>
      <c r="AD26" s="10"/>
      <c r="AE26" s="10"/>
      <c r="AF26" s="10"/>
    </row>
    <row r="27" s="1" customFormat="1" spans="1:32">
      <c r="A27" s="11" t="s">
        <v>55</v>
      </c>
      <c r="B27" s="10">
        <f t="shared" si="3"/>
        <v>49</v>
      </c>
      <c r="C27" s="10">
        <v>14</v>
      </c>
      <c r="D27" s="10"/>
      <c r="E27" s="10">
        <v>2</v>
      </c>
      <c r="F27" s="10"/>
      <c r="G27" s="10">
        <v>3</v>
      </c>
      <c r="H27" s="10"/>
      <c r="I27" s="10">
        <v>3</v>
      </c>
      <c r="J27" s="10"/>
      <c r="K27" s="10">
        <v>1</v>
      </c>
      <c r="L27" s="10">
        <v>2</v>
      </c>
      <c r="M27" s="10">
        <v>3</v>
      </c>
      <c r="N27" s="10">
        <v>2</v>
      </c>
      <c r="O27" s="17">
        <v>2</v>
      </c>
      <c r="P27" s="17"/>
      <c r="Q27" s="17">
        <v>2</v>
      </c>
      <c r="R27" s="10">
        <v>3</v>
      </c>
      <c r="S27" s="10"/>
      <c r="T27" s="10">
        <v>1</v>
      </c>
      <c r="U27" s="10">
        <v>1</v>
      </c>
      <c r="V27" s="10">
        <v>1</v>
      </c>
      <c r="W27" s="10"/>
      <c r="X27" s="10">
        <v>2</v>
      </c>
      <c r="Y27" s="10"/>
      <c r="Z27" s="10">
        <v>1</v>
      </c>
      <c r="AA27" s="10">
        <v>2</v>
      </c>
      <c r="AB27" s="10">
        <v>2</v>
      </c>
      <c r="AC27" s="10">
        <v>2</v>
      </c>
      <c r="AD27" s="10"/>
      <c r="AE27" s="10"/>
      <c r="AF27" s="10"/>
    </row>
    <row r="28" s="1" customFormat="1" spans="1:32">
      <c r="A28" s="11" t="s">
        <v>56</v>
      </c>
      <c r="B28" s="10">
        <v>10</v>
      </c>
      <c r="C28" s="10">
        <v>7</v>
      </c>
      <c r="D28" s="10">
        <v>2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7"/>
      <c r="P28" s="17"/>
      <c r="Q28" s="17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="1" customFormat="1" spans="1:32">
      <c r="A29" s="11" t="s">
        <v>57</v>
      </c>
      <c r="B29" s="10">
        <f t="shared" si="3"/>
        <v>10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7"/>
      <c r="P29" s="17"/>
      <c r="Q29" s="17">
        <v>4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="1" customFormat="1" spans="1:32">
      <c r="A30" s="11" t="s">
        <v>58</v>
      </c>
      <c r="B30" s="10">
        <f t="shared" si="3"/>
        <v>11</v>
      </c>
      <c r="C30" s="10">
        <v>6</v>
      </c>
      <c r="D30" s="10"/>
      <c r="E30" s="10">
        <v>2</v>
      </c>
      <c r="F30" s="10">
        <v>2</v>
      </c>
      <c r="G30" s="10"/>
      <c r="H30" s="10"/>
      <c r="I30" s="10"/>
      <c r="J30" s="10"/>
      <c r="K30" s="10">
        <v>1</v>
      </c>
      <c r="L30" s="10"/>
      <c r="M30" s="10"/>
      <c r="N30" s="10"/>
      <c r="O30" s="17"/>
      <c r="P30" s="17"/>
      <c r="Q30" s="17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="1" customFormat="1" spans="1:32">
      <c r="A31" s="11" t="s">
        <v>59</v>
      </c>
      <c r="B31" s="10">
        <f t="shared" si="3"/>
        <v>22</v>
      </c>
      <c r="C31" s="10">
        <v>14</v>
      </c>
      <c r="D31" s="10"/>
      <c r="E31" s="10"/>
      <c r="F31" s="10"/>
      <c r="G31" s="10"/>
      <c r="H31" s="10"/>
      <c r="I31" s="10">
        <v>3</v>
      </c>
      <c r="J31" s="10"/>
      <c r="K31" s="10"/>
      <c r="L31" s="10">
        <v>1</v>
      </c>
      <c r="M31" s="10"/>
      <c r="N31" s="10"/>
      <c r="O31" s="17"/>
      <c r="P31" s="17"/>
      <c r="Q31" s="17"/>
      <c r="R31" s="10"/>
      <c r="S31" s="10"/>
      <c r="T31" s="10"/>
      <c r="U31" s="10"/>
      <c r="V31" s="10"/>
      <c r="W31" s="10"/>
      <c r="X31" s="10"/>
      <c r="Y31" s="10"/>
      <c r="Z31" s="10">
        <v>3</v>
      </c>
      <c r="AA31" s="10">
        <v>1</v>
      </c>
      <c r="AB31" s="10"/>
      <c r="AC31" s="10"/>
      <c r="AD31" s="10"/>
      <c r="AE31" s="10"/>
      <c r="AF31" s="10"/>
    </row>
    <row r="32" customHeight="1" spans="1:32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1">
      <c r="A34" s="1"/>
      <c r="B34" s="1"/>
      <c r="C34" s="1"/>
      <c r="D34" s="1"/>
      <c r="E34" s="1"/>
      <c r="F34" s="1"/>
      <c r="G34" s="1"/>
      <c r="H34" s="15"/>
      <c r="I34" s="15"/>
      <c r="J34" s="15"/>
      <c r="K34" s="1"/>
      <c r="L34" s="1"/>
      <c r="M34" s="1"/>
      <c r="N34" s="1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1"/>
      <c r="C35" s="1"/>
      <c r="D35" s="1"/>
      <c r="E35" s="1"/>
      <c r="F35" s="1"/>
      <c r="G35" s="1"/>
      <c r="H35" s="15"/>
      <c r="I35" s="15"/>
      <c r="J35" s="15"/>
      <c r="K35" s="1"/>
      <c r="L35" s="1"/>
      <c r="M35" s="1"/>
      <c r="N35" s="1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B36" s="1"/>
      <c r="C36" s="1"/>
      <c r="D36" s="1"/>
      <c r="E36" s="1"/>
      <c r="F36" s="1"/>
      <c r="G36" s="1"/>
      <c r="H36" s="15"/>
      <c r="I36" s="15"/>
      <c r="J36" s="15"/>
      <c r="K36" s="1"/>
      <c r="L36" s="1"/>
      <c r="M36" s="1"/>
      <c r="N36" s="1"/>
      <c r="O36" s="18"/>
      <c r="P36" s="18"/>
      <c r="Q36" s="18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B37" s="1"/>
      <c r="C37" s="1"/>
      <c r="D37" s="1"/>
      <c r="E37" s="1"/>
      <c r="F37" s="1"/>
      <c r="G37" s="1"/>
      <c r="H37" s="15"/>
      <c r="I37" s="15"/>
      <c r="J37" s="15"/>
      <c r="K37" s="1"/>
      <c r="L37" s="1"/>
      <c r="M37" s="1"/>
      <c r="N37" s="1"/>
      <c r="O37" s="18"/>
      <c r="P37" s="18"/>
      <c r="Q37" s="18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B38" s="1"/>
      <c r="C38" s="1"/>
      <c r="D38" s="1"/>
      <c r="E38" s="1"/>
      <c r="F38" s="1"/>
      <c r="G38" s="1"/>
      <c r="H38" s="15"/>
      <c r="I38" s="15"/>
      <c r="J38" s="15"/>
      <c r="K38" s="1"/>
      <c r="L38" s="1"/>
      <c r="M38" s="1"/>
      <c r="N38" s="1"/>
      <c r="O38" s="18"/>
      <c r="P38" s="18"/>
      <c r="Q38" s="1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B39" s="1"/>
      <c r="C39" s="1"/>
      <c r="D39" s="1"/>
      <c r="E39" s="1"/>
      <c r="F39" s="1"/>
      <c r="G39" s="1"/>
      <c r="H39" s="15"/>
      <c r="I39" s="15"/>
      <c r="J39" s="15"/>
      <c r="K39" s="1"/>
      <c r="L39" s="1"/>
      <c r="M39" s="1"/>
      <c r="N39" s="1"/>
      <c r="O39" s="18"/>
      <c r="P39" s="18"/>
      <c r="Q39" s="18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1"/>
      <c r="C40" s="1"/>
      <c r="D40" s="1"/>
      <c r="E40" s="1"/>
      <c r="F40" s="1"/>
      <c r="G40" s="1"/>
      <c r="H40" s="15"/>
      <c r="I40" s="15"/>
      <c r="J40" s="15"/>
      <c r="K40" s="1"/>
      <c r="L40" s="1"/>
      <c r="M40" s="1"/>
      <c r="N40" s="1"/>
      <c r="O40" s="18"/>
      <c r="P40" s="18"/>
      <c r="Q40" s="18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1"/>
      <c r="C41" s="1"/>
      <c r="D41" s="1"/>
      <c r="E41" s="1"/>
      <c r="F41" s="1"/>
      <c r="G41" s="1"/>
      <c r="H41" s="15"/>
      <c r="I41" s="15"/>
      <c r="J41" s="15"/>
      <c r="K41" s="1"/>
      <c r="L41" s="1"/>
      <c r="M41" s="1"/>
      <c r="N41" s="1"/>
      <c r="O41" s="18"/>
      <c r="P41" s="18"/>
      <c r="Q41" s="18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B42" s="1"/>
      <c r="C42" s="1"/>
      <c r="D42" s="1"/>
      <c r="E42" s="1"/>
      <c r="F42" s="1"/>
      <c r="G42" s="1"/>
      <c r="H42" s="15"/>
      <c r="I42" s="15"/>
      <c r="J42" s="15"/>
      <c r="K42" s="1"/>
      <c r="L42" s="1"/>
      <c r="M42" s="1"/>
      <c r="N42" s="1"/>
      <c r="O42" s="18"/>
      <c r="P42" s="18"/>
      <c r="Q42" s="18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B43" s="1"/>
      <c r="C43" s="1"/>
      <c r="D43" s="1"/>
      <c r="E43" s="1"/>
      <c r="F43" s="1"/>
      <c r="G43" s="1"/>
      <c r="H43" s="15"/>
      <c r="I43" s="15"/>
      <c r="J43" s="15"/>
      <c r="K43" s="1"/>
      <c r="L43" s="1"/>
      <c r="M43" s="1"/>
      <c r="N43" s="1"/>
      <c r="O43" s="18"/>
      <c r="P43" s="18"/>
      <c r="Q43" s="18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/>
      <c r="D44" s="1"/>
      <c r="E44" s="1"/>
      <c r="F44" s="1"/>
      <c r="G44" s="1"/>
      <c r="H44" s="15"/>
      <c r="I44" s="15"/>
      <c r="J44" s="15"/>
      <c r="K44" s="1"/>
      <c r="L44" s="1"/>
      <c r="M44" s="1"/>
      <c r="N44" s="1"/>
      <c r="O44" s="18"/>
      <c r="P44" s="18"/>
      <c r="Q44" s="18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/>
      <c r="D45" s="1"/>
      <c r="E45" s="1"/>
      <c r="F45" s="1"/>
      <c r="G45" s="1"/>
      <c r="H45" s="15"/>
      <c r="I45" s="15"/>
      <c r="J45" s="15"/>
      <c r="K45" s="1"/>
      <c r="L45" s="1"/>
      <c r="M45" s="1"/>
      <c r="N45" s="1"/>
      <c r="O45" s="18"/>
      <c r="P45" s="18"/>
      <c r="Q45" s="18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"/>
      <c r="E46" s="1"/>
      <c r="F46" s="1"/>
      <c r="G46" s="1"/>
      <c r="H46" s="15"/>
      <c r="I46" s="15"/>
      <c r="J46" s="15"/>
      <c r="K46" s="1"/>
      <c r="L46" s="1"/>
      <c r="M46" s="1"/>
      <c r="N46" s="1"/>
      <c r="O46" s="18"/>
      <c r="P46" s="18"/>
      <c r="Q46" s="1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/>
      <c r="E47" s="1"/>
      <c r="F47" s="1"/>
      <c r="G47" s="1"/>
      <c r="H47" s="15"/>
      <c r="I47" s="15"/>
      <c r="J47" s="15"/>
      <c r="K47" s="1"/>
      <c r="L47" s="1"/>
      <c r="M47" s="1"/>
      <c r="N47" s="1"/>
      <c r="O47" s="18"/>
      <c r="P47" s="18"/>
      <c r="Q47" s="1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"/>
      <c r="E48" s="1"/>
      <c r="F48" s="1"/>
      <c r="G48" s="1"/>
      <c r="H48" s="15"/>
      <c r="I48" s="15"/>
      <c r="J48" s="15"/>
      <c r="K48" s="1"/>
      <c r="L48" s="1"/>
      <c r="M48" s="1"/>
      <c r="N48" s="1"/>
      <c r="O48" s="18"/>
      <c r="P48" s="18"/>
      <c r="Q48" s="18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5"/>
      <c r="I49" s="15"/>
      <c r="J49" s="15"/>
      <c r="K49" s="1"/>
      <c r="L49" s="1"/>
      <c r="M49" s="1"/>
      <c r="N49" s="1"/>
      <c r="O49" s="18"/>
      <c r="P49" s="18"/>
      <c r="Q49" s="18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5"/>
      <c r="I50" s="15"/>
      <c r="J50" s="15"/>
      <c r="K50" s="1"/>
      <c r="L50" s="1"/>
      <c r="M50" s="1"/>
      <c r="N50" s="1"/>
      <c r="O50" s="18"/>
      <c r="P50" s="18"/>
      <c r="Q50" s="1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5"/>
      <c r="I51" s="15"/>
      <c r="J51" s="15"/>
      <c r="K51" s="1"/>
      <c r="L51" s="1"/>
      <c r="M51" s="1"/>
      <c r="N51" s="1"/>
      <c r="O51" s="18"/>
      <c r="P51" s="18"/>
      <c r="Q51" s="1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/>
      <c r="F52" s="1"/>
      <c r="G52" s="1"/>
      <c r="H52" s="15"/>
      <c r="I52" s="15"/>
      <c r="J52" s="15"/>
      <c r="K52" s="1"/>
      <c r="L52" s="1"/>
      <c r="M52" s="1"/>
      <c r="N52" s="1"/>
      <c r="O52" s="18"/>
      <c r="P52" s="18"/>
      <c r="Q52" s="18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/>
      <c r="F53" s="1"/>
      <c r="G53" s="1"/>
      <c r="H53" s="15"/>
      <c r="I53" s="15"/>
      <c r="J53" s="15"/>
      <c r="K53" s="1"/>
      <c r="L53" s="1"/>
      <c r="M53" s="1"/>
      <c r="N53" s="1"/>
      <c r="O53" s="18"/>
      <c r="P53" s="18"/>
      <c r="Q53" s="18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/>
      <c r="E54" s="1"/>
      <c r="F54" s="1"/>
      <c r="G54" s="1"/>
      <c r="H54" s="15"/>
      <c r="I54" s="15"/>
      <c r="J54" s="15"/>
      <c r="K54" s="1"/>
      <c r="L54" s="1"/>
      <c r="M54" s="1"/>
      <c r="N54" s="1"/>
      <c r="O54" s="18"/>
      <c r="P54" s="18"/>
      <c r="Q54" s="18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5"/>
      <c r="I55" s="15"/>
      <c r="J55" s="15"/>
      <c r="K55" s="1"/>
      <c r="L55" s="1"/>
      <c r="M55" s="1"/>
      <c r="N55" s="1"/>
      <c r="O55" s="18"/>
      <c r="P55" s="18"/>
      <c r="Q55" s="18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/>
      <c r="E56" s="1"/>
      <c r="F56" s="1"/>
      <c r="G56" s="1"/>
      <c r="H56" s="15"/>
      <c r="I56" s="15"/>
      <c r="J56" s="15"/>
      <c r="K56" s="1"/>
      <c r="L56" s="1"/>
      <c r="M56" s="1"/>
      <c r="N56" s="1"/>
      <c r="O56" s="18"/>
      <c r="P56" s="18"/>
      <c r="Q56" s="1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3:31">
      <c r="C57" s="1"/>
      <c r="D57" s="1"/>
      <c r="E57" s="1"/>
      <c r="F57" s="1"/>
      <c r="G57" s="1"/>
      <c r="H57" s="15"/>
      <c r="I57" s="15"/>
      <c r="J57" s="15"/>
      <c r="K57" s="1"/>
      <c r="L57" s="1"/>
      <c r="M57" s="1"/>
      <c r="N57" s="1"/>
      <c r="O57" s="18"/>
      <c r="P57" s="18"/>
      <c r="Q57" s="1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</sheetData>
  <sortState ref="A4:Y29">
    <sortCondition ref="A4:A29"/>
  </sortState>
  <mergeCells count="3">
    <mergeCell ref="A1:AF1"/>
    <mergeCell ref="A2:B2"/>
    <mergeCell ref="A32:AF33"/>
  </mergeCells>
  <printOptions horizontalCentered="1" verticalCentered="1"/>
  <pageMargins left="0.15748031496063" right="0.15748031496063" top="0.511811023622047" bottom="0.39370078740157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2013-07-08T03:04:00Z</dcterms:created>
  <cp:lastPrinted>2019-07-10T03:58:00Z</cp:lastPrinted>
  <dcterms:modified xsi:type="dcterms:W3CDTF">2020-09-03T09:29:35Z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