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届毕业生联系函\"/>
    </mc:Choice>
  </mc:AlternateContent>
  <bookViews>
    <workbookView xWindow="0" yWindow="0" windowWidth="28800" windowHeight="10905"/>
  </bookViews>
  <sheets>
    <sheet name="Sheet1" sheetId="1" r:id="rId1"/>
  </sheets>
  <definedNames>
    <definedName name="_xlnm._FilterDatabase" localSheetId="0" hidden="1">Sheet1!$A$2:$G$70</definedName>
  </definedNames>
  <calcPr calcId="162913"/>
</workbook>
</file>

<file path=xl/calcChain.xml><?xml version="1.0" encoding="utf-8"?>
<calcChain xmlns="http://schemas.openxmlformats.org/spreadsheetml/2006/main">
  <c r="B59" i="1" l="1"/>
  <c r="B55" i="1"/>
  <c r="B52" i="1"/>
  <c r="B49" i="1"/>
  <c r="B47" i="1"/>
  <c r="B46" i="1"/>
  <c r="B43" i="1"/>
  <c r="B40" i="1"/>
  <c r="B37" i="1"/>
  <c r="B35" i="1"/>
  <c r="B29" i="1"/>
  <c r="B23" i="1"/>
  <c r="B20" i="1"/>
  <c r="B19" i="1"/>
  <c r="B17" i="1"/>
  <c r="B15" i="1"/>
  <c r="B12" i="1"/>
  <c r="B8" i="1"/>
  <c r="B7" i="1"/>
  <c r="B3" i="1"/>
  <c r="B70" i="1" l="1"/>
</calcChain>
</file>

<file path=xl/sharedStrings.xml><?xml version="1.0" encoding="utf-8"?>
<sst xmlns="http://schemas.openxmlformats.org/spreadsheetml/2006/main" count="298" uniqueCount="123">
  <si>
    <t>河西学院2022届毕业生情况统计表</t>
  </si>
  <si>
    <t>学院</t>
  </si>
  <si>
    <t>人数合计</t>
  </si>
  <si>
    <t>专业名称</t>
  </si>
  <si>
    <t>专业层次</t>
  </si>
  <si>
    <t>专业类别</t>
  </si>
  <si>
    <t>毕业生人数</t>
  </si>
  <si>
    <t>实习时间</t>
  </si>
  <si>
    <t>美术学院</t>
  </si>
  <si>
    <t>美术学</t>
  </si>
  <si>
    <t>本科</t>
  </si>
  <si>
    <t>师范类</t>
  </si>
  <si>
    <t>2021年9月至2021年12月</t>
  </si>
  <si>
    <t>绘画</t>
  </si>
  <si>
    <t>非师范类</t>
  </si>
  <si>
    <t>艺术设计</t>
  </si>
  <si>
    <t>公共艺术</t>
  </si>
  <si>
    <t>临床医学院</t>
  </si>
  <si>
    <t>临床医学</t>
  </si>
  <si>
    <t>2021年6月至2022年5月</t>
  </si>
  <si>
    <t>护理学院</t>
  </si>
  <si>
    <t>护理学</t>
  </si>
  <si>
    <t>2021年7月至2022年4月</t>
  </si>
  <si>
    <t>助产学</t>
  </si>
  <si>
    <t>护理</t>
  </si>
  <si>
    <t>专科</t>
  </si>
  <si>
    <t>助产</t>
  </si>
  <si>
    <t>化学化工学院</t>
  </si>
  <si>
    <t>化学</t>
  </si>
  <si>
    <t>应用化学</t>
  </si>
  <si>
    <t>化学工程与工艺</t>
  </si>
  <si>
    <t>文学院</t>
  </si>
  <si>
    <t>汉语言文学</t>
  </si>
  <si>
    <t>汉语国际教育</t>
  </si>
  <si>
    <t>音乐学院</t>
  </si>
  <si>
    <t>音乐学</t>
  </si>
  <si>
    <r>
      <rPr>
        <sz val="10"/>
        <color theme="1"/>
        <rFont val="等线"/>
        <charset val="134"/>
        <scheme val="minor"/>
      </rPr>
      <t>2021年</t>
    </r>
    <r>
      <rPr>
        <sz val="10"/>
        <color theme="1"/>
        <rFont val="等线"/>
        <charset val="134"/>
        <scheme val="minor"/>
      </rPr>
      <t>3月至</t>
    </r>
    <r>
      <rPr>
        <sz val="10"/>
        <color theme="1"/>
        <rFont val="等线"/>
        <charset val="134"/>
        <scheme val="minor"/>
      </rPr>
      <t>2021年</t>
    </r>
    <r>
      <rPr>
        <sz val="10"/>
        <color theme="1"/>
        <rFont val="等线"/>
        <charset val="134"/>
        <scheme val="minor"/>
      </rPr>
      <t>7月</t>
    </r>
  </si>
  <si>
    <t>音乐表演</t>
  </si>
  <si>
    <r>
      <rPr>
        <sz val="10"/>
        <color theme="1"/>
        <rFont val="等线"/>
        <charset val="134"/>
        <scheme val="minor"/>
      </rPr>
      <t>2</t>
    </r>
    <r>
      <rPr>
        <sz val="10"/>
        <color theme="1"/>
        <rFont val="等线"/>
        <charset val="134"/>
        <scheme val="minor"/>
      </rPr>
      <t>021年</t>
    </r>
    <r>
      <rPr>
        <sz val="10"/>
        <color theme="1"/>
        <rFont val="等线"/>
        <charset val="134"/>
        <scheme val="minor"/>
      </rPr>
      <t>9月至</t>
    </r>
    <r>
      <rPr>
        <sz val="10"/>
        <color theme="1"/>
        <rFont val="等线"/>
        <charset val="134"/>
        <scheme val="minor"/>
      </rPr>
      <t>2022年</t>
    </r>
    <r>
      <rPr>
        <sz val="10"/>
        <color theme="1"/>
        <rFont val="等线"/>
        <charset val="134"/>
        <scheme val="minor"/>
      </rPr>
      <t>1月</t>
    </r>
  </si>
  <si>
    <t>体育学院</t>
  </si>
  <si>
    <t>体育教育</t>
  </si>
  <si>
    <t>土木学院</t>
  </si>
  <si>
    <t>土木工程</t>
  </si>
  <si>
    <t>工程管理</t>
  </si>
  <si>
    <t>农业水利工程</t>
  </si>
  <si>
    <t>物理与机电工程学院</t>
  </si>
  <si>
    <t>电气工程及其自动化</t>
  </si>
  <si>
    <t>电子信息科学与技术</t>
  </si>
  <si>
    <t>机械设计制造及其自动化</t>
  </si>
  <si>
    <t>能源与动力工程</t>
  </si>
  <si>
    <t>自动化</t>
  </si>
  <si>
    <t>物理学</t>
  </si>
  <si>
    <t>信息技术与传媒学院</t>
  </si>
  <si>
    <t>网络与新媒体</t>
  </si>
  <si>
    <t>2021年3月至2021年7月</t>
  </si>
  <si>
    <t>数字媒体艺术</t>
  </si>
  <si>
    <t>2021年9月至2022年1月</t>
  </si>
  <si>
    <t>计算机科学与技术</t>
  </si>
  <si>
    <t>网络工程</t>
  </si>
  <si>
    <t>信息管理与信息系统</t>
  </si>
  <si>
    <t>广播电视学</t>
  </si>
  <si>
    <t>法学院</t>
  </si>
  <si>
    <t>法学</t>
  </si>
  <si>
    <t>社会工作</t>
  </si>
  <si>
    <t>2021年4月至2021年7月</t>
  </si>
  <si>
    <t>历史文化与旅游学院</t>
  </si>
  <si>
    <t>历史学</t>
  </si>
  <si>
    <t>旅游管理</t>
  </si>
  <si>
    <t>酒店管理</t>
  </si>
  <si>
    <t>生命科学与工程学院</t>
  </si>
  <si>
    <t>生物科学</t>
  </si>
  <si>
    <t>生物工程</t>
  </si>
  <si>
    <t>食品科学与工程</t>
  </si>
  <si>
    <t>2021年7月至2022年1月</t>
  </si>
  <si>
    <t>教师教育学院</t>
  </si>
  <si>
    <t>小学教育</t>
  </si>
  <si>
    <t>学前教育</t>
  </si>
  <si>
    <t>应用心理学</t>
  </si>
  <si>
    <t>马克思主义学院</t>
  </si>
  <si>
    <t>思想政治教育</t>
  </si>
  <si>
    <t>数学与统计学院</t>
  </si>
  <si>
    <t>金融数学</t>
  </si>
  <si>
    <t>数学与应用数学</t>
  </si>
  <si>
    <t>农业与生态工程学院</t>
  </si>
  <si>
    <t>种子科学与工程</t>
  </si>
  <si>
    <t>农学</t>
  </si>
  <si>
    <t>园艺</t>
  </si>
  <si>
    <t>外国语学院</t>
  </si>
  <si>
    <t>俄语</t>
  </si>
  <si>
    <t>英语（教师教育）</t>
  </si>
  <si>
    <t>英语（翻译）</t>
  </si>
  <si>
    <t>经济管理学院</t>
  </si>
  <si>
    <t>工商管理</t>
  </si>
  <si>
    <t>经济学</t>
  </si>
  <si>
    <t>电子商务</t>
  </si>
  <si>
    <t>会计学</t>
  </si>
  <si>
    <t>医学院</t>
  </si>
  <si>
    <r>
      <rPr>
        <sz val="10"/>
        <color theme="1"/>
        <rFont val="等线"/>
        <charset val="134"/>
        <scheme val="minor"/>
      </rPr>
      <t>2</t>
    </r>
    <r>
      <rPr>
        <sz val="10"/>
        <color theme="1"/>
        <rFont val="等线"/>
        <charset val="134"/>
        <scheme val="minor"/>
      </rPr>
      <t>021年</t>
    </r>
    <r>
      <rPr>
        <sz val="10"/>
        <color theme="1"/>
        <rFont val="等线"/>
        <charset val="134"/>
        <scheme val="minor"/>
      </rPr>
      <t>7月至</t>
    </r>
    <r>
      <rPr>
        <sz val="10"/>
        <color theme="1"/>
        <rFont val="等线"/>
        <charset val="134"/>
        <scheme val="minor"/>
      </rPr>
      <t>2022</t>
    </r>
    <r>
      <rPr>
        <sz val="10"/>
        <color theme="1"/>
        <rFont val="等线"/>
        <charset val="134"/>
        <scheme val="minor"/>
      </rPr>
      <t>年4月</t>
    </r>
  </si>
  <si>
    <t>医学影像技术</t>
  </si>
  <si>
    <t>康复治疗学</t>
  </si>
  <si>
    <t>康复治疗技术</t>
  </si>
  <si>
    <t>医学检验技术</t>
  </si>
  <si>
    <t>口腔医学</t>
  </si>
  <si>
    <t>针灸推拿</t>
  </si>
  <si>
    <t>中医学</t>
  </si>
  <si>
    <t>药学</t>
  </si>
  <si>
    <r>
      <rPr>
        <sz val="10"/>
        <color theme="1"/>
        <rFont val="等线"/>
        <charset val="134"/>
        <scheme val="minor"/>
      </rPr>
      <t>2021年11</t>
    </r>
    <r>
      <rPr>
        <sz val="10"/>
        <color theme="1"/>
        <rFont val="等线"/>
        <charset val="134"/>
        <scheme val="minor"/>
      </rPr>
      <t>月至</t>
    </r>
    <r>
      <rPr>
        <sz val="10"/>
        <color theme="1"/>
        <rFont val="等线"/>
        <charset val="134"/>
        <scheme val="minor"/>
      </rPr>
      <t>2022</t>
    </r>
    <r>
      <rPr>
        <sz val="10"/>
        <color theme="1"/>
        <rFont val="等线"/>
        <charset val="134"/>
        <scheme val="minor"/>
      </rPr>
      <t>年4月</t>
    </r>
  </si>
  <si>
    <r>
      <rPr>
        <sz val="10"/>
        <color theme="1"/>
        <rFont val="等线"/>
        <charset val="134"/>
        <scheme val="minor"/>
      </rPr>
      <t>2</t>
    </r>
    <r>
      <rPr>
        <sz val="10"/>
        <color theme="1"/>
        <rFont val="等线"/>
        <charset val="134"/>
        <scheme val="minor"/>
      </rPr>
      <t>022年</t>
    </r>
    <r>
      <rPr>
        <sz val="10"/>
        <color theme="1"/>
        <rFont val="等线"/>
        <charset val="134"/>
        <scheme val="minor"/>
      </rPr>
      <t>1月至</t>
    </r>
    <r>
      <rPr>
        <sz val="10"/>
        <color theme="1"/>
        <rFont val="等线"/>
        <charset val="134"/>
        <scheme val="minor"/>
      </rPr>
      <t>2022年</t>
    </r>
    <r>
      <rPr>
        <sz val="10"/>
        <color theme="1"/>
        <rFont val="等线"/>
        <charset val="134"/>
        <scheme val="minor"/>
      </rPr>
      <t>4月</t>
    </r>
  </si>
  <si>
    <t>合计</t>
  </si>
  <si>
    <r>
      <t>2021年3月至</t>
    </r>
    <r>
      <rPr>
        <sz val="10"/>
        <color theme="1"/>
        <rFont val="等线"/>
        <family val="3"/>
        <charset val="134"/>
        <scheme val="minor"/>
      </rPr>
      <t>2021年</t>
    </r>
    <r>
      <rPr>
        <sz val="10"/>
        <color theme="1"/>
        <rFont val="等线"/>
        <charset val="134"/>
        <scheme val="minor"/>
      </rPr>
      <t>7月</t>
    </r>
    <phoneticPr fontId="6" type="noConversion"/>
  </si>
  <si>
    <r>
      <t>2021年5月至</t>
    </r>
    <r>
      <rPr>
        <sz val="10"/>
        <color theme="1"/>
        <rFont val="等线"/>
        <family val="3"/>
        <charset val="134"/>
        <scheme val="minor"/>
      </rPr>
      <t>2021年</t>
    </r>
    <r>
      <rPr>
        <sz val="10"/>
        <color theme="1"/>
        <rFont val="等线"/>
        <charset val="134"/>
        <scheme val="minor"/>
      </rPr>
      <t>10月</t>
    </r>
    <phoneticPr fontId="6" type="noConversion"/>
  </si>
  <si>
    <r>
      <t>2</t>
    </r>
    <r>
      <rPr>
        <sz val="10"/>
        <color theme="1"/>
        <rFont val="等线"/>
        <family val="3"/>
        <charset val="134"/>
        <scheme val="minor"/>
      </rPr>
      <t>021年</t>
    </r>
    <r>
      <rPr>
        <sz val="10"/>
        <color theme="1"/>
        <rFont val="等线"/>
        <charset val="134"/>
        <scheme val="minor"/>
      </rPr>
      <t>3月至</t>
    </r>
    <r>
      <rPr>
        <sz val="10"/>
        <color theme="1"/>
        <rFont val="等线"/>
        <family val="3"/>
        <charset val="134"/>
        <scheme val="minor"/>
      </rPr>
      <t>2021年</t>
    </r>
    <r>
      <rPr>
        <sz val="10"/>
        <color theme="1"/>
        <rFont val="等线"/>
        <charset val="134"/>
        <scheme val="minor"/>
      </rPr>
      <t>7月</t>
    </r>
    <phoneticPr fontId="6" type="noConversion"/>
  </si>
  <si>
    <t>2021年9月至2022年1月</t>
    <phoneticPr fontId="6" type="noConversion"/>
  </si>
  <si>
    <r>
      <t>2021年7月至</t>
    </r>
    <r>
      <rPr>
        <sz val="10"/>
        <color theme="1"/>
        <rFont val="等线"/>
        <family val="3"/>
        <charset val="134"/>
        <scheme val="minor"/>
      </rPr>
      <t>2021年</t>
    </r>
    <r>
      <rPr>
        <sz val="10"/>
        <color theme="1"/>
        <rFont val="等线"/>
        <charset val="134"/>
        <scheme val="minor"/>
      </rPr>
      <t>9月</t>
    </r>
    <phoneticPr fontId="6" type="noConversion"/>
  </si>
  <si>
    <r>
      <t>2021年1月至</t>
    </r>
    <r>
      <rPr>
        <sz val="10"/>
        <color theme="1"/>
        <rFont val="等线"/>
        <family val="3"/>
        <charset val="134"/>
        <scheme val="minor"/>
      </rPr>
      <t>2021年</t>
    </r>
    <r>
      <rPr>
        <sz val="10"/>
        <color theme="1"/>
        <rFont val="等线"/>
        <charset val="134"/>
        <scheme val="minor"/>
      </rPr>
      <t>3月</t>
    </r>
    <phoneticPr fontId="6" type="noConversion"/>
  </si>
  <si>
    <r>
      <t>2022年1月至</t>
    </r>
    <r>
      <rPr>
        <sz val="10"/>
        <color theme="1"/>
        <rFont val="等线"/>
        <family val="3"/>
        <charset val="134"/>
        <scheme val="minor"/>
      </rPr>
      <t>2022年</t>
    </r>
    <r>
      <rPr>
        <sz val="10"/>
        <color theme="1"/>
        <rFont val="等线"/>
        <charset val="134"/>
        <scheme val="minor"/>
      </rPr>
      <t>5月</t>
    </r>
    <phoneticPr fontId="6" type="noConversion"/>
  </si>
  <si>
    <r>
      <t>2021年7月至2022年4月（专升本1</t>
    </r>
    <r>
      <rPr>
        <sz val="10"/>
        <color theme="1"/>
        <rFont val="等线"/>
        <family val="3"/>
        <charset val="134"/>
        <scheme val="minor"/>
      </rPr>
      <t>-4</t>
    </r>
    <r>
      <rPr>
        <sz val="10"/>
        <color theme="1"/>
        <rFont val="等线"/>
        <charset val="134"/>
        <scheme val="minor"/>
      </rPr>
      <t>月）</t>
    </r>
    <phoneticPr fontId="6" type="noConversion"/>
  </si>
  <si>
    <r>
      <t>2021年5月-2021年</t>
    </r>
    <r>
      <rPr>
        <sz val="10"/>
        <color rgb="FF000000"/>
        <rFont val="等线"/>
        <charset val="134"/>
        <scheme val="minor"/>
      </rPr>
      <t>10月</t>
    </r>
    <phoneticPr fontId="6" type="noConversion"/>
  </si>
  <si>
    <r>
      <t>2021年3月-2021年</t>
    </r>
    <r>
      <rPr>
        <sz val="10"/>
        <color rgb="FF000000"/>
        <rFont val="等线"/>
        <charset val="134"/>
        <scheme val="minor"/>
      </rPr>
      <t>7月（专升本</t>
    </r>
    <r>
      <rPr>
        <sz val="10"/>
        <color rgb="FF000000"/>
        <rFont val="等线"/>
        <family val="3"/>
        <charset val="134"/>
        <scheme val="minor"/>
      </rPr>
      <t>5-10</t>
    </r>
    <r>
      <rPr>
        <sz val="10"/>
        <color rgb="FF000000"/>
        <rFont val="等线"/>
        <charset val="134"/>
        <scheme val="minor"/>
      </rPr>
      <t>月）</t>
    </r>
    <phoneticPr fontId="6" type="noConversion"/>
  </si>
  <si>
    <t>2022年3月至2022年5月</t>
    <phoneticPr fontId="6" type="noConversion"/>
  </si>
  <si>
    <r>
      <t>2</t>
    </r>
    <r>
      <rPr>
        <sz val="10"/>
        <color theme="1"/>
        <rFont val="等线"/>
        <family val="3"/>
        <charset val="134"/>
        <scheme val="minor"/>
      </rPr>
      <t>021年</t>
    </r>
    <r>
      <rPr>
        <sz val="10"/>
        <color theme="1"/>
        <rFont val="等线"/>
        <charset val="134"/>
        <scheme val="minor"/>
      </rPr>
      <t>3月至</t>
    </r>
    <r>
      <rPr>
        <sz val="10"/>
        <color theme="1"/>
        <rFont val="等线"/>
        <family val="3"/>
        <charset val="134"/>
        <scheme val="minor"/>
      </rPr>
      <t>2021</t>
    </r>
    <r>
      <rPr>
        <sz val="10"/>
        <color theme="1"/>
        <rFont val="等线"/>
        <charset val="134"/>
        <scheme val="minor"/>
      </rPr>
      <t>年6月</t>
    </r>
    <phoneticPr fontId="6" type="noConversion"/>
  </si>
  <si>
    <r>
      <t>2021年9</t>
    </r>
    <r>
      <rPr>
        <sz val="10"/>
        <color theme="1"/>
        <rFont val="等线"/>
        <charset val="134"/>
        <scheme val="minor"/>
      </rPr>
      <t>月至</t>
    </r>
    <r>
      <rPr>
        <sz val="10"/>
        <color theme="1"/>
        <rFont val="等线"/>
        <family val="3"/>
        <charset val="134"/>
        <scheme val="minor"/>
      </rPr>
      <t>2021</t>
    </r>
    <r>
      <rPr>
        <sz val="10"/>
        <color theme="1"/>
        <rFont val="等线"/>
        <charset val="134"/>
        <scheme val="minor"/>
      </rPr>
      <t>年</t>
    </r>
    <r>
      <rPr>
        <sz val="10"/>
        <color theme="1"/>
        <rFont val="等线"/>
        <family val="3"/>
        <charset val="134"/>
        <scheme val="minor"/>
      </rPr>
      <t>12</t>
    </r>
    <r>
      <rPr>
        <sz val="10"/>
        <color theme="1"/>
        <rFont val="等线"/>
        <charset val="134"/>
        <scheme val="minor"/>
      </rPr>
      <t>月</t>
    </r>
    <phoneticPr fontId="6" type="noConversion"/>
  </si>
  <si>
    <r>
      <t>2022届共有67</t>
    </r>
    <r>
      <rPr>
        <b/>
        <sz val="11"/>
        <color theme="1"/>
        <rFont val="等线"/>
        <charset val="134"/>
        <scheme val="minor"/>
      </rPr>
      <t>个专业，其中师范专业15个，非师范专业5</t>
    </r>
    <r>
      <rPr>
        <b/>
        <sz val="11"/>
        <color theme="1"/>
        <rFont val="等线"/>
        <family val="3"/>
        <charset val="134"/>
        <scheme val="minor"/>
      </rPr>
      <t>2</t>
    </r>
    <r>
      <rPr>
        <b/>
        <sz val="11"/>
        <color theme="1"/>
        <rFont val="等线"/>
        <charset val="134"/>
        <scheme val="minor"/>
      </rPr>
      <t>个（本科专业</t>
    </r>
    <r>
      <rPr>
        <b/>
        <sz val="11"/>
        <color theme="1"/>
        <rFont val="等线"/>
        <family val="3"/>
        <charset val="134"/>
        <scheme val="minor"/>
      </rPr>
      <t>42</t>
    </r>
    <r>
      <rPr>
        <b/>
        <sz val="11"/>
        <color theme="1"/>
        <rFont val="等线"/>
        <charset val="134"/>
        <scheme val="minor"/>
      </rPr>
      <t>个，专科专业10个），师范类毕业生14</t>
    </r>
    <r>
      <rPr>
        <b/>
        <sz val="11"/>
        <color theme="1"/>
        <rFont val="等线"/>
        <family val="3"/>
        <charset val="134"/>
        <scheme val="minor"/>
      </rPr>
      <t>49</t>
    </r>
    <r>
      <rPr>
        <b/>
        <sz val="11"/>
        <color theme="1"/>
        <rFont val="等线"/>
        <charset val="134"/>
        <scheme val="minor"/>
      </rPr>
      <t>人，非师范毕业生</t>
    </r>
    <r>
      <rPr>
        <b/>
        <sz val="11"/>
        <color theme="1"/>
        <rFont val="等线"/>
        <family val="3"/>
        <charset val="134"/>
        <scheme val="minor"/>
      </rPr>
      <t>3803</t>
    </r>
    <r>
      <rPr>
        <b/>
        <sz val="11"/>
        <color theme="1"/>
        <rFont val="等线"/>
        <charset val="134"/>
        <scheme val="minor"/>
      </rPr>
      <t>人。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</si>
</sst>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57" fontId="7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activeCell="I9" sqref="I9"/>
    </sheetView>
  </sheetViews>
  <sheetFormatPr defaultColWidth="9" defaultRowHeight="14.25" x14ac:dyDescent="0.2"/>
  <cols>
    <col min="1" max="1" width="11.75" customWidth="1"/>
    <col min="2" max="2" width="7.5" customWidth="1"/>
    <col min="3" max="3" width="16.125" customWidth="1"/>
    <col min="4" max="4" width="10.5" customWidth="1"/>
    <col min="5" max="5" width="10.875" customWidth="1"/>
    <col min="6" max="6" width="8.875" customWidth="1"/>
    <col min="7" max="7" width="18.375" style="1" customWidth="1"/>
  </cols>
  <sheetData>
    <row r="1" spans="1:7" ht="51" customHeight="1" x14ac:dyDescent="0.2">
      <c r="A1" s="16" t="s">
        <v>0</v>
      </c>
      <c r="B1" s="16"/>
      <c r="C1" s="16"/>
      <c r="D1" s="16"/>
      <c r="E1" s="16"/>
      <c r="F1" s="16"/>
      <c r="G1" s="16"/>
    </row>
    <row r="2" spans="1:7" ht="27" customHeight="1" x14ac:dyDescent="0.2">
      <c r="A2" s="11" t="s">
        <v>1</v>
      </c>
      <c r="B2" s="11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21" customHeight="1" x14ac:dyDescent="0.2">
      <c r="A3" s="13" t="s">
        <v>8</v>
      </c>
      <c r="B3" s="14">
        <f>SUM(F3:F6)</f>
        <v>150</v>
      </c>
      <c r="C3" s="5" t="s">
        <v>9</v>
      </c>
      <c r="D3" s="5" t="s">
        <v>10</v>
      </c>
      <c r="E3" s="5" t="s">
        <v>11</v>
      </c>
      <c r="F3" s="5">
        <v>48</v>
      </c>
      <c r="G3" s="5" t="s">
        <v>12</v>
      </c>
    </row>
    <row r="4" spans="1:7" ht="21" customHeight="1" x14ac:dyDescent="0.2">
      <c r="A4" s="13"/>
      <c r="B4" s="14"/>
      <c r="C4" s="5" t="s">
        <v>13</v>
      </c>
      <c r="D4" s="5" t="s">
        <v>10</v>
      </c>
      <c r="E4" s="5" t="s">
        <v>14</v>
      </c>
      <c r="F4" s="5">
        <v>49</v>
      </c>
      <c r="G4" s="5" t="s">
        <v>12</v>
      </c>
    </row>
    <row r="5" spans="1:7" ht="21" customHeight="1" x14ac:dyDescent="0.2">
      <c r="A5" s="13"/>
      <c r="B5" s="14"/>
      <c r="C5" s="5" t="s">
        <v>15</v>
      </c>
      <c r="D5" s="5" t="s">
        <v>10</v>
      </c>
      <c r="E5" s="5" t="s">
        <v>14</v>
      </c>
      <c r="F5" s="5">
        <v>28</v>
      </c>
      <c r="G5" s="5" t="s">
        <v>12</v>
      </c>
    </row>
    <row r="6" spans="1:7" ht="21" customHeight="1" x14ac:dyDescent="0.2">
      <c r="A6" s="13"/>
      <c r="B6" s="14"/>
      <c r="C6" s="5" t="s">
        <v>16</v>
      </c>
      <c r="D6" s="5" t="s">
        <v>10</v>
      </c>
      <c r="E6" s="5" t="s">
        <v>14</v>
      </c>
      <c r="F6" s="5">
        <v>25</v>
      </c>
      <c r="G6" s="5" t="s">
        <v>12</v>
      </c>
    </row>
    <row r="7" spans="1:7" ht="21" customHeight="1" x14ac:dyDescent="0.2">
      <c r="A7" s="3" t="s">
        <v>17</v>
      </c>
      <c r="B7" s="2">
        <f>F7</f>
        <v>196</v>
      </c>
      <c r="C7" s="5" t="s">
        <v>18</v>
      </c>
      <c r="D7" s="5" t="s">
        <v>10</v>
      </c>
      <c r="E7" s="5" t="s">
        <v>14</v>
      </c>
      <c r="F7" s="5">
        <v>196</v>
      </c>
      <c r="G7" s="5" t="s">
        <v>19</v>
      </c>
    </row>
    <row r="8" spans="1:7" ht="21" customHeight="1" x14ac:dyDescent="0.2">
      <c r="A8" s="13" t="s">
        <v>20</v>
      </c>
      <c r="B8" s="14">
        <f>SUM(F8:F11)</f>
        <v>800</v>
      </c>
      <c r="C8" s="5" t="s">
        <v>21</v>
      </c>
      <c r="D8" s="5" t="s">
        <v>10</v>
      </c>
      <c r="E8" s="5" t="s">
        <v>14</v>
      </c>
      <c r="F8" s="5">
        <v>522</v>
      </c>
      <c r="G8" s="5" t="s">
        <v>22</v>
      </c>
    </row>
    <row r="9" spans="1:7" ht="21" customHeight="1" x14ac:dyDescent="0.2">
      <c r="A9" s="13"/>
      <c r="B9" s="14"/>
      <c r="C9" s="5" t="s">
        <v>23</v>
      </c>
      <c r="D9" s="5" t="s">
        <v>10</v>
      </c>
      <c r="E9" s="5" t="s">
        <v>14</v>
      </c>
      <c r="F9" s="5">
        <v>105</v>
      </c>
      <c r="G9" s="5" t="s">
        <v>22</v>
      </c>
    </row>
    <row r="10" spans="1:7" ht="21" customHeight="1" x14ac:dyDescent="0.2">
      <c r="A10" s="13"/>
      <c r="B10" s="14"/>
      <c r="C10" s="5" t="s">
        <v>24</v>
      </c>
      <c r="D10" s="5" t="s">
        <v>25</v>
      </c>
      <c r="E10" s="5" t="s">
        <v>14</v>
      </c>
      <c r="F10" s="5">
        <v>125</v>
      </c>
      <c r="G10" s="5" t="s">
        <v>22</v>
      </c>
    </row>
    <row r="11" spans="1:7" ht="21" customHeight="1" x14ac:dyDescent="0.2">
      <c r="A11" s="13"/>
      <c r="B11" s="14"/>
      <c r="C11" s="5" t="s">
        <v>26</v>
      </c>
      <c r="D11" s="5" t="s">
        <v>25</v>
      </c>
      <c r="E11" s="5" t="s">
        <v>14</v>
      </c>
      <c r="F11" s="5">
        <v>48</v>
      </c>
      <c r="G11" s="5" t="s">
        <v>22</v>
      </c>
    </row>
    <row r="12" spans="1:7" ht="21" customHeight="1" x14ac:dyDescent="0.2">
      <c r="A12" s="13" t="s">
        <v>27</v>
      </c>
      <c r="B12" s="14">
        <f>SUM(F12:F14)</f>
        <v>157</v>
      </c>
      <c r="C12" s="5" t="s">
        <v>28</v>
      </c>
      <c r="D12" s="5" t="s">
        <v>10</v>
      </c>
      <c r="E12" s="5" t="s">
        <v>14</v>
      </c>
      <c r="F12" s="5">
        <v>86</v>
      </c>
      <c r="G12" s="7" t="s">
        <v>119</v>
      </c>
    </row>
    <row r="13" spans="1:7" ht="21" customHeight="1" x14ac:dyDescent="0.2">
      <c r="A13" s="13"/>
      <c r="B13" s="14"/>
      <c r="C13" s="5" t="s">
        <v>29</v>
      </c>
      <c r="D13" s="5" t="s">
        <v>10</v>
      </c>
      <c r="E13" s="5" t="s">
        <v>14</v>
      </c>
      <c r="F13" s="5">
        <v>40</v>
      </c>
      <c r="G13" s="7" t="s">
        <v>119</v>
      </c>
    </row>
    <row r="14" spans="1:7" ht="21" customHeight="1" x14ac:dyDescent="0.2">
      <c r="A14" s="13"/>
      <c r="B14" s="14"/>
      <c r="C14" s="5" t="s">
        <v>30</v>
      </c>
      <c r="D14" s="5" t="s">
        <v>10</v>
      </c>
      <c r="E14" s="5" t="s">
        <v>14</v>
      </c>
      <c r="F14" s="5">
        <v>31</v>
      </c>
      <c r="G14" s="7" t="s">
        <v>119</v>
      </c>
    </row>
    <row r="15" spans="1:7" ht="21" customHeight="1" x14ac:dyDescent="0.2">
      <c r="A15" s="13" t="s">
        <v>31</v>
      </c>
      <c r="B15" s="14">
        <f>SUM(F15:F16)</f>
        <v>222</v>
      </c>
      <c r="C15" s="5" t="s">
        <v>32</v>
      </c>
      <c r="D15" s="5" t="s">
        <v>10</v>
      </c>
      <c r="E15" s="5" t="s">
        <v>11</v>
      </c>
      <c r="F15" s="5">
        <v>180</v>
      </c>
      <c r="G15" s="7" t="s">
        <v>109</v>
      </c>
    </row>
    <row r="16" spans="1:7" ht="21" customHeight="1" x14ac:dyDescent="0.2">
      <c r="A16" s="13"/>
      <c r="B16" s="14"/>
      <c r="C16" s="5" t="s">
        <v>33</v>
      </c>
      <c r="D16" s="5" t="s">
        <v>10</v>
      </c>
      <c r="E16" s="5" t="s">
        <v>11</v>
      </c>
      <c r="F16" s="5">
        <v>42</v>
      </c>
      <c r="G16" s="7" t="s">
        <v>109</v>
      </c>
    </row>
    <row r="17" spans="1:7" ht="21" customHeight="1" x14ac:dyDescent="0.2">
      <c r="A17" s="13" t="s">
        <v>34</v>
      </c>
      <c r="B17" s="14">
        <f>SUM(F17:F18)</f>
        <v>147</v>
      </c>
      <c r="C17" s="5" t="s">
        <v>35</v>
      </c>
      <c r="D17" s="5" t="s">
        <v>10</v>
      </c>
      <c r="E17" s="5" t="s">
        <v>11</v>
      </c>
      <c r="F17" s="5">
        <v>71</v>
      </c>
      <c r="G17" s="5" t="s">
        <v>36</v>
      </c>
    </row>
    <row r="18" spans="1:7" ht="21" customHeight="1" x14ac:dyDescent="0.2">
      <c r="A18" s="13"/>
      <c r="B18" s="14"/>
      <c r="C18" s="5" t="s">
        <v>37</v>
      </c>
      <c r="D18" s="5" t="s">
        <v>10</v>
      </c>
      <c r="E18" s="5" t="s">
        <v>14</v>
      </c>
      <c r="F18" s="5">
        <v>76</v>
      </c>
      <c r="G18" s="5" t="s">
        <v>38</v>
      </c>
    </row>
    <row r="19" spans="1:7" ht="21" customHeight="1" x14ac:dyDescent="0.2">
      <c r="A19" s="3" t="s">
        <v>39</v>
      </c>
      <c r="B19" s="2">
        <f>F19</f>
        <v>147</v>
      </c>
      <c r="C19" s="5" t="s">
        <v>40</v>
      </c>
      <c r="D19" s="5" t="s">
        <v>10</v>
      </c>
      <c r="E19" s="5" t="s">
        <v>11</v>
      </c>
      <c r="F19" s="5">
        <v>147</v>
      </c>
      <c r="G19" s="7" t="s">
        <v>109</v>
      </c>
    </row>
    <row r="20" spans="1:7" ht="21" customHeight="1" x14ac:dyDescent="0.2">
      <c r="A20" s="13" t="s">
        <v>41</v>
      </c>
      <c r="B20" s="14">
        <f>SUM(F20:F22)</f>
        <v>143</v>
      </c>
      <c r="C20" s="5" t="s">
        <v>42</v>
      </c>
      <c r="D20" s="5" t="s">
        <v>10</v>
      </c>
      <c r="E20" s="5" t="s">
        <v>14</v>
      </c>
      <c r="F20" s="5">
        <v>65</v>
      </c>
      <c r="G20" s="7" t="s">
        <v>113</v>
      </c>
    </row>
    <row r="21" spans="1:7" ht="21" customHeight="1" x14ac:dyDescent="0.2">
      <c r="A21" s="13"/>
      <c r="B21" s="14"/>
      <c r="C21" s="5" t="s">
        <v>43</v>
      </c>
      <c r="D21" s="5" t="s">
        <v>10</v>
      </c>
      <c r="E21" s="5" t="s">
        <v>14</v>
      </c>
      <c r="F21" s="5">
        <v>41</v>
      </c>
      <c r="G21" s="7" t="s">
        <v>113</v>
      </c>
    </row>
    <row r="22" spans="1:7" ht="21" customHeight="1" x14ac:dyDescent="0.2">
      <c r="A22" s="13"/>
      <c r="B22" s="14"/>
      <c r="C22" s="5" t="s">
        <v>44</v>
      </c>
      <c r="D22" s="5" t="s">
        <v>10</v>
      </c>
      <c r="E22" s="5" t="s">
        <v>14</v>
      </c>
      <c r="F22" s="5">
        <v>37</v>
      </c>
      <c r="G22" s="7" t="s">
        <v>113</v>
      </c>
    </row>
    <row r="23" spans="1:7" ht="21" customHeight="1" x14ac:dyDescent="0.2">
      <c r="A23" s="13" t="s">
        <v>45</v>
      </c>
      <c r="B23" s="14">
        <f>SUM(F23:F28)</f>
        <v>380</v>
      </c>
      <c r="C23" s="5" t="s">
        <v>46</v>
      </c>
      <c r="D23" s="5" t="s">
        <v>10</v>
      </c>
      <c r="E23" s="5" t="s">
        <v>14</v>
      </c>
      <c r="F23" s="5">
        <v>89</v>
      </c>
      <c r="G23" s="10" t="s">
        <v>114</v>
      </c>
    </row>
    <row r="24" spans="1:7" ht="21" customHeight="1" x14ac:dyDescent="0.2">
      <c r="A24" s="13"/>
      <c r="B24" s="14"/>
      <c r="C24" s="5" t="s">
        <v>47</v>
      </c>
      <c r="D24" s="5" t="s">
        <v>10</v>
      </c>
      <c r="E24" s="5" t="s">
        <v>14</v>
      </c>
      <c r="F24" s="5">
        <v>36</v>
      </c>
      <c r="G24" s="10" t="s">
        <v>114</v>
      </c>
    </row>
    <row r="25" spans="1:7" ht="21" customHeight="1" x14ac:dyDescent="0.2">
      <c r="A25" s="13"/>
      <c r="B25" s="14"/>
      <c r="C25" s="5" t="s">
        <v>48</v>
      </c>
      <c r="D25" s="5" t="s">
        <v>10</v>
      </c>
      <c r="E25" s="5" t="s">
        <v>14</v>
      </c>
      <c r="F25" s="5">
        <v>110</v>
      </c>
      <c r="G25" s="10" t="s">
        <v>114</v>
      </c>
    </row>
    <row r="26" spans="1:7" ht="21" customHeight="1" x14ac:dyDescent="0.2">
      <c r="A26" s="13"/>
      <c r="B26" s="14"/>
      <c r="C26" s="5" t="s">
        <v>49</v>
      </c>
      <c r="D26" s="5" t="s">
        <v>10</v>
      </c>
      <c r="E26" s="5" t="s">
        <v>14</v>
      </c>
      <c r="F26" s="5">
        <v>72</v>
      </c>
      <c r="G26" s="10" t="s">
        <v>114</v>
      </c>
    </row>
    <row r="27" spans="1:7" ht="21" customHeight="1" x14ac:dyDescent="0.2">
      <c r="A27" s="13"/>
      <c r="B27" s="14"/>
      <c r="C27" s="5" t="s">
        <v>50</v>
      </c>
      <c r="D27" s="5" t="s">
        <v>10</v>
      </c>
      <c r="E27" s="5" t="s">
        <v>14</v>
      </c>
      <c r="F27" s="5">
        <v>38</v>
      </c>
      <c r="G27" s="10" t="s">
        <v>114</v>
      </c>
    </row>
    <row r="28" spans="1:7" ht="21" customHeight="1" x14ac:dyDescent="0.2">
      <c r="A28" s="13"/>
      <c r="B28" s="14"/>
      <c r="C28" s="5" t="s">
        <v>51</v>
      </c>
      <c r="D28" s="5" t="s">
        <v>10</v>
      </c>
      <c r="E28" s="5" t="s">
        <v>11</v>
      </c>
      <c r="F28" s="5">
        <v>35</v>
      </c>
      <c r="G28" s="7" t="s">
        <v>109</v>
      </c>
    </row>
    <row r="29" spans="1:7" ht="21" customHeight="1" x14ac:dyDescent="0.2">
      <c r="A29" s="13" t="s">
        <v>52</v>
      </c>
      <c r="B29" s="14">
        <f>SUM(F29:F34)</f>
        <v>252</v>
      </c>
      <c r="C29" s="5" t="s">
        <v>53</v>
      </c>
      <c r="D29" s="5" t="s">
        <v>10</v>
      </c>
      <c r="E29" s="5" t="s">
        <v>14</v>
      </c>
      <c r="F29" s="5">
        <v>43</v>
      </c>
      <c r="G29" s="5" t="s">
        <v>54</v>
      </c>
    </row>
    <row r="30" spans="1:7" ht="21" customHeight="1" x14ac:dyDescent="0.2">
      <c r="A30" s="13"/>
      <c r="B30" s="14"/>
      <c r="C30" s="5" t="s">
        <v>55</v>
      </c>
      <c r="D30" s="5" t="s">
        <v>10</v>
      </c>
      <c r="E30" s="5" t="s">
        <v>14</v>
      </c>
      <c r="F30" s="5">
        <v>37</v>
      </c>
      <c r="G30" s="5" t="s">
        <v>56</v>
      </c>
    </row>
    <row r="31" spans="1:7" ht="21" customHeight="1" x14ac:dyDescent="0.2">
      <c r="A31" s="13"/>
      <c r="B31" s="14"/>
      <c r="C31" s="5" t="s">
        <v>57</v>
      </c>
      <c r="D31" s="5" t="s">
        <v>10</v>
      </c>
      <c r="E31" s="5" t="s">
        <v>11</v>
      </c>
      <c r="F31" s="5">
        <v>41</v>
      </c>
      <c r="G31" s="5" t="s">
        <v>56</v>
      </c>
    </row>
    <row r="32" spans="1:7" ht="24.95" customHeight="1" x14ac:dyDescent="0.2">
      <c r="A32" s="13"/>
      <c r="B32" s="14"/>
      <c r="C32" s="5" t="s">
        <v>58</v>
      </c>
      <c r="D32" s="5" t="s">
        <v>10</v>
      </c>
      <c r="E32" s="5" t="s">
        <v>14</v>
      </c>
      <c r="F32" s="5">
        <v>44</v>
      </c>
      <c r="G32" s="5" t="s">
        <v>56</v>
      </c>
    </row>
    <row r="33" spans="1:7" ht="21" customHeight="1" x14ac:dyDescent="0.2">
      <c r="A33" s="13"/>
      <c r="B33" s="14"/>
      <c r="C33" s="5" t="s">
        <v>59</v>
      </c>
      <c r="D33" s="5" t="s">
        <v>10</v>
      </c>
      <c r="E33" s="5" t="s">
        <v>14</v>
      </c>
      <c r="F33" s="5">
        <v>49</v>
      </c>
      <c r="G33" s="5" t="s">
        <v>56</v>
      </c>
    </row>
    <row r="34" spans="1:7" ht="24" customHeight="1" x14ac:dyDescent="0.2">
      <c r="A34" s="13"/>
      <c r="B34" s="14"/>
      <c r="C34" s="5" t="s">
        <v>60</v>
      </c>
      <c r="D34" s="5" t="s">
        <v>10</v>
      </c>
      <c r="E34" s="5" t="s">
        <v>14</v>
      </c>
      <c r="F34" s="5">
        <v>38</v>
      </c>
      <c r="G34" s="5" t="s">
        <v>56</v>
      </c>
    </row>
    <row r="35" spans="1:7" ht="21" customHeight="1" x14ac:dyDescent="0.2">
      <c r="A35" s="13" t="s">
        <v>61</v>
      </c>
      <c r="B35" s="14">
        <f>SUM(F35:F36)</f>
        <v>124</v>
      </c>
      <c r="C35" s="5" t="s">
        <v>62</v>
      </c>
      <c r="D35" s="5" t="s">
        <v>10</v>
      </c>
      <c r="E35" s="5" t="s">
        <v>14</v>
      </c>
      <c r="F35" s="5">
        <v>87</v>
      </c>
      <c r="G35" s="5" t="s">
        <v>56</v>
      </c>
    </row>
    <row r="36" spans="1:7" ht="27" customHeight="1" x14ac:dyDescent="0.2">
      <c r="A36" s="13"/>
      <c r="B36" s="14"/>
      <c r="C36" s="5" t="s">
        <v>63</v>
      </c>
      <c r="D36" s="5" t="s">
        <v>10</v>
      </c>
      <c r="E36" s="5" t="s">
        <v>14</v>
      </c>
      <c r="F36" s="5">
        <v>37</v>
      </c>
      <c r="G36" s="5" t="s">
        <v>64</v>
      </c>
    </row>
    <row r="37" spans="1:7" ht="21" customHeight="1" x14ac:dyDescent="0.2">
      <c r="A37" s="13" t="s">
        <v>65</v>
      </c>
      <c r="B37" s="14">
        <f>SUM(F37:F39)</f>
        <v>173</v>
      </c>
      <c r="C37" s="5" t="s">
        <v>66</v>
      </c>
      <c r="D37" s="5" t="s">
        <v>10</v>
      </c>
      <c r="E37" s="5" t="s">
        <v>11</v>
      </c>
      <c r="F37" s="5">
        <v>53</v>
      </c>
      <c r="G37" s="7" t="s">
        <v>109</v>
      </c>
    </row>
    <row r="38" spans="1:7" ht="21" customHeight="1" x14ac:dyDescent="0.2">
      <c r="A38" s="13"/>
      <c r="B38" s="14"/>
      <c r="C38" s="5" t="s">
        <v>67</v>
      </c>
      <c r="D38" s="5" t="s">
        <v>10</v>
      </c>
      <c r="E38" s="5" t="s">
        <v>14</v>
      </c>
      <c r="F38" s="5">
        <v>81</v>
      </c>
      <c r="G38" s="7" t="s">
        <v>110</v>
      </c>
    </row>
    <row r="39" spans="1:7" ht="21" customHeight="1" x14ac:dyDescent="0.2">
      <c r="A39" s="13"/>
      <c r="B39" s="14"/>
      <c r="C39" s="5" t="s">
        <v>68</v>
      </c>
      <c r="D39" s="5" t="s">
        <v>10</v>
      </c>
      <c r="E39" s="5" t="s">
        <v>14</v>
      </c>
      <c r="F39" s="5">
        <v>39</v>
      </c>
      <c r="G39" s="7" t="s">
        <v>110</v>
      </c>
    </row>
    <row r="40" spans="1:7" ht="21" customHeight="1" x14ac:dyDescent="0.2">
      <c r="A40" s="13" t="s">
        <v>69</v>
      </c>
      <c r="B40" s="14">
        <f>SUM(F40:F42)</f>
        <v>112</v>
      </c>
      <c r="C40" s="5" t="s">
        <v>70</v>
      </c>
      <c r="D40" s="5" t="s">
        <v>10</v>
      </c>
      <c r="E40" s="5" t="s">
        <v>11</v>
      </c>
      <c r="F40" s="5">
        <v>44</v>
      </c>
      <c r="G40" s="7" t="s">
        <v>109</v>
      </c>
    </row>
    <row r="41" spans="1:7" ht="21" customHeight="1" x14ac:dyDescent="0.2">
      <c r="A41" s="13"/>
      <c r="B41" s="14"/>
      <c r="C41" s="5" t="s">
        <v>71</v>
      </c>
      <c r="D41" s="5" t="s">
        <v>10</v>
      </c>
      <c r="E41" s="5" t="s">
        <v>14</v>
      </c>
      <c r="F41" s="5">
        <v>32</v>
      </c>
      <c r="G41" s="7" t="s">
        <v>109</v>
      </c>
    </row>
    <row r="42" spans="1:7" ht="21" customHeight="1" x14ac:dyDescent="0.2">
      <c r="A42" s="13"/>
      <c r="B42" s="14"/>
      <c r="C42" s="5" t="s">
        <v>72</v>
      </c>
      <c r="D42" s="5" t="s">
        <v>10</v>
      </c>
      <c r="E42" s="5" t="s">
        <v>14</v>
      </c>
      <c r="F42" s="5">
        <v>36</v>
      </c>
      <c r="G42" s="5" t="s">
        <v>73</v>
      </c>
    </row>
    <row r="43" spans="1:7" ht="21" customHeight="1" x14ac:dyDescent="0.2">
      <c r="A43" s="12" t="s">
        <v>74</v>
      </c>
      <c r="B43" s="15">
        <f>SUM(F43:F45)</f>
        <v>482</v>
      </c>
      <c r="C43" s="5" t="s">
        <v>75</v>
      </c>
      <c r="D43" s="5" t="s">
        <v>10</v>
      </c>
      <c r="E43" s="5" t="s">
        <v>11</v>
      </c>
      <c r="F43" s="5">
        <v>258</v>
      </c>
      <c r="G43" s="9" t="s">
        <v>112</v>
      </c>
    </row>
    <row r="44" spans="1:7" ht="21" customHeight="1" x14ac:dyDescent="0.2">
      <c r="A44" s="12"/>
      <c r="B44" s="15"/>
      <c r="C44" s="5" t="s">
        <v>76</v>
      </c>
      <c r="D44" s="5" t="s">
        <v>10</v>
      </c>
      <c r="E44" s="5" t="s">
        <v>11</v>
      </c>
      <c r="F44" s="5">
        <v>178</v>
      </c>
      <c r="G44" s="9" t="s">
        <v>111</v>
      </c>
    </row>
    <row r="45" spans="1:7" ht="21" customHeight="1" x14ac:dyDescent="0.2">
      <c r="A45" s="12"/>
      <c r="B45" s="15"/>
      <c r="C45" s="5" t="s">
        <v>77</v>
      </c>
      <c r="D45" s="5" t="s">
        <v>10</v>
      </c>
      <c r="E45" s="5" t="s">
        <v>11</v>
      </c>
      <c r="F45" s="5">
        <v>46</v>
      </c>
      <c r="G45" s="9" t="s">
        <v>111</v>
      </c>
    </row>
    <row r="46" spans="1:7" ht="21" customHeight="1" x14ac:dyDescent="0.2">
      <c r="A46" s="3" t="s">
        <v>78</v>
      </c>
      <c r="B46" s="2">
        <f>SUM(F46)</f>
        <v>44</v>
      </c>
      <c r="C46" s="5" t="s">
        <v>79</v>
      </c>
      <c r="D46" s="5" t="s">
        <v>10</v>
      </c>
      <c r="E46" s="5" t="s">
        <v>11</v>
      </c>
      <c r="F46" s="5">
        <v>44</v>
      </c>
      <c r="G46" s="9" t="s">
        <v>111</v>
      </c>
    </row>
    <row r="47" spans="1:7" ht="21" customHeight="1" x14ac:dyDescent="0.2">
      <c r="A47" s="13" t="s">
        <v>80</v>
      </c>
      <c r="B47" s="14">
        <f>SUM(F47:F48)</f>
        <v>186</v>
      </c>
      <c r="C47" s="5" t="s">
        <v>81</v>
      </c>
      <c r="D47" s="5" t="s">
        <v>10</v>
      </c>
      <c r="E47" s="5" t="s">
        <v>14</v>
      </c>
      <c r="F47" s="5">
        <v>46</v>
      </c>
      <c r="G47" s="9" t="s">
        <v>111</v>
      </c>
    </row>
    <row r="48" spans="1:7" ht="21" customHeight="1" x14ac:dyDescent="0.2">
      <c r="A48" s="13"/>
      <c r="B48" s="14"/>
      <c r="C48" s="5" t="s">
        <v>82</v>
      </c>
      <c r="D48" s="5" t="s">
        <v>10</v>
      </c>
      <c r="E48" s="5" t="s">
        <v>11</v>
      </c>
      <c r="F48" s="5">
        <v>140</v>
      </c>
      <c r="G48" s="9" t="s">
        <v>111</v>
      </c>
    </row>
    <row r="49" spans="1:7" ht="21" customHeight="1" x14ac:dyDescent="0.2">
      <c r="A49" s="13" t="s">
        <v>83</v>
      </c>
      <c r="B49" s="14">
        <f>SUM(F49:F51)</f>
        <v>187</v>
      </c>
      <c r="C49" s="5" t="s">
        <v>84</v>
      </c>
      <c r="D49" s="5" t="s">
        <v>10</v>
      </c>
      <c r="E49" s="5" t="s">
        <v>14</v>
      </c>
      <c r="F49" s="5">
        <v>93</v>
      </c>
      <c r="G49" s="8" t="s">
        <v>117</v>
      </c>
    </row>
    <row r="50" spans="1:7" ht="21" customHeight="1" x14ac:dyDescent="0.2">
      <c r="A50" s="13"/>
      <c r="B50" s="14"/>
      <c r="C50" s="5" t="s">
        <v>85</v>
      </c>
      <c r="D50" s="5" t="s">
        <v>10</v>
      </c>
      <c r="E50" s="5" t="s">
        <v>14</v>
      </c>
      <c r="F50" s="5">
        <v>42</v>
      </c>
      <c r="G50" s="8" t="s">
        <v>118</v>
      </c>
    </row>
    <row r="51" spans="1:7" ht="21" customHeight="1" x14ac:dyDescent="0.2">
      <c r="A51" s="13"/>
      <c r="B51" s="14"/>
      <c r="C51" s="5" t="s">
        <v>86</v>
      </c>
      <c r="D51" s="5" t="s">
        <v>10</v>
      </c>
      <c r="E51" s="5" t="s">
        <v>14</v>
      </c>
      <c r="F51" s="5">
        <v>52</v>
      </c>
      <c r="G51" s="8" t="s">
        <v>118</v>
      </c>
    </row>
    <row r="52" spans="1:7" ht="21" customHeight="1" x14ac:dyDescent="0.2">
      <c r="A52" s="13" t="s">
        <v>87</v>
      </c>
      <c r="B52" s="14">
        <f>SUM(F52:F54)</f>
        <v>167</v>
      </c>
      <c r="C52" s="5" t="s">
        <v>88</v>
      </c>
      <c r="D52" s="5" t="s">
        <v>10</v>
      </c>
      <c r="E52" s="5" t="s">
        <v>14</v>
      </c>
      <c r="F52" s="5">
        <v>24</v>
      </c>
      <c r="G52" s="7" t="s">
        <v>121</v>
      </c>
    </row>
    <row r="53" spans="1:7" ht="21" customHeight="1" x14ac:dyDescent="0.2">
      <c r="A53" s="13"/>
      <c r="B53" s="14"/>
      <c r="C53" s="5" t="s">
        <v>89</v>
      </c>
      <c r="D53" s="5" t="s">
        <v>10</v>
      </c>
      <c r="E53" s="5" t="s">
        <v>11</v>
      </c>
      <c r="F53" s="5">
        <v>122</v>
      </c>
      <c r="G53" s="7" t="s">
        <v>120</v>
      </c>
    </row>
    <row r="54" spans="1:7" ht="21" customHeight="1" x14ac:dyDescent="0.2">
      <c r="A54" s="13"/>
      <c r="B54" s="14"/>
      <c r="C54" s="5" t="s">
        <v>90</v>
      </c>
      <c r="D54" s="5" t="s">
        <v>10</v>
      </c>
      <c r="E54" s="5" t="s">
        <v>14</v>
      </c>
      <c r="F54" s="5">
        <v>21</v>
      </c>
      <c r="G54" s="7" t="s">
        <v>120</v>
      </c>
    </row>
    <row r="55" spans="1:7" ht="21" customHeight="1" x14ac:dyDescent="0.2">
      <c r="A55" s="13" t="s">
        <v>91</v>
      </c>
      <c r="B55" s="14">
        <f>SUM(F55:F58)</f>
        <v>249</v>
      </c>
      <c r="C55" s="5" t="s">
        <v>92</v>
      </c>
      <c r="D55" s="5" t="s">
        <v>10</v>
      </c>
      <c r="E55" s="5" t="s">
        <v>14</v>
      </c>
      <c r="F55" s="5">
        <v>81</v>
      </c>
      <c r="G55" s="7" t="s">
        <v>115</v>
      </c>
    </row>
    <row r="56" spans="1:7" ht="21" customHeight="1" x14ac:dyDescent="0.2">
      <c r="A56" s="13"/>
      <c r="B56" s="14"/>
      <c r="C56" s="5" t="s">
        <v>93</v>
      </c>
      <c r="D56" s="5" t="s">
        <v>10</v>
      </c>
      <c r="E56" s="5" t="s">
        <v>14</v>
      </c>
      <c r="F56" s="5">
        <v>85</v>
      </c>
      <c r="G56" s="7" t="s">
        <v>115</v>
      </c>
    </row>
    <row r="57" spans="1:7" ht="21" customHeight="1" x14ac:dyDescent="0.2">
      <c r="A57" s="13"/>
      <c r="B57" s="14"/>
      <c r="C57" s="5" t="s">
        <v>94</v>
      </c>
      <c r="D57" s="5" t="s">
        <v>10</v>
      </c>
      <c r="E57" s="5" t="s">
        <v>14</v>
      </c>
      <c r="F57" s="5">
        <v>35</v>
      </c>
      <c r="G57" s="7" t="s">
        <v>115</v>
      </c>
    </row>
    <row r="58" spans="1:7" ht="21" customHeight="1" x14ac:dyDescent="0.2">
      <c r="A58" s="13"/>
      <c r="B58" s="14"/>
      <c r="C58" s="5" t="s">
        <v>95</v>
      </c>
      <c r="D58" s="5" t="s">
        <v>10</v>
      </c>
      <c r="E58" s="5" t="s">
        <v>14</v>
      </c>
      <c r="F58" s="5">
        <v>48</v>
      </c>
      <c r="G58" s="7" t="s">
        <v>115</v>
      </c>
    </row>
    <row r="59" spans="1:7" ht="21" customHeight="1" x14ac:dyDescent="0.2">
      <c r="A59" s="13" t="s">
        <v>96</v>
      </c>
      <c r="B59" s="14">
        <f>SUM(F59:F69)</f>
        <v>934</v>
      </c>
      <c r="C59" s="5" t="s">
        <v>18</v>
      </c>
      <c r="D59" s="5" t="s">
        <v>25</v>
      </c>
      <c r="E59" s="5" t="s">
        <v>14</v>
      </c>
      <c r="F59" s="5">
        <v>154</v>
      </c>
      <c r="G59" s="5" t="s">
        <v>97</v>
      </c>
    </row>
    <row r="60" spans="1:7" ht="21" customHeight="1" x14ac:dyDescent="0.2">
      <c r="A60" s="13"/>
      <c r="B60" s="14"/>
      <c r="C60" s="5" t="s">
        <v>98</v>
      </c>
      <c r="D60" s="5" t="s">
        <v>10</v>
      </c>
      <c r="E60" s="5" t="s">
        <v>14</v>
      </c>
      <c r="F60" s="5">
        <v>153</v>
      </c>
      <c r="G60" s="7" t="s">
        <v>116</v>
      </c>
    </row>
    <row r="61" spans="1:7" ht="21" customHeight="1" x14ac:dyDescent="0.2">
      <c r="A61" s="13"/>
      <c r="B61" s="14"/>
      <c r="C61" s="5" t="s">
        <v>98</v>
      </c>
      <c r="D61" s="5" t="s">
        <v>25</v>
      </c>
      <c r="E61" s="5" t="s">
        <v>14</v>
      </c>
      <c r="F61" s="5">
        <v>45</v>
      </c>
      <c r="G61" s="5" t="s">
        <v>97</v>
      </c>
    </row>
    <row r="62" spans="1:7" ht="21" customHeight="1" x14ac:dyDescent="0.2">
      <c r="A62" s="13"/>
      <c r="B62" s="14"/>
      <c r="C62" s="5" t="s">
        <v>99</v>
      </c>
      <c r="D62" s="5" t="s">
        <v>10</v>
      </c>
      <c r="E62" s="5" t="s">
        <v>14</v>
      </c>
      <c r="F62" s="5">
        <v>121</v>
      </c>
      <c r="G62" s="7" t="s">
        <v>116</v>
      </c>
    </row>
    <row r="63" spans="1:7" ht="21" customHeight="1" x14ac:dyDescent="0.2">
      <c r="A63" s="13"/>
      <c r="B63" s="14"/>
      <c r="C63" s="5" t="s">
        <v>100</v>
      </c>
      <c r="D63" s="5" t="s">
        <v>25</v>
      </c>
      <c r="E63" s="5" t="s">
        <v>14</v>
      </c>
      <c r="F63" s="5">
        <v>50</v>
      </c>
      <c r="G63" s="5" t="s">
        <v>97</v>
      </c>
    </row>
    <row r="64" spans="1:7" ht="21" customHeight="1" x14ac:dyDescent="0.2">
      <c r="A64" s="13"/>
      <c r="B64" s="14"/>
      <c r="C64" s="5" t="s">
        <v>101</v>
      </c>
      <c r="D64" s="5" t="s">
        <v>25</v>
      </c>
      <c r="E64" s="5" t="s">
        <v>14</v>
      </c>
      <c r="F64" s="5">
        <v>43</v>
      </c>
      <c r="G64" s="5" t="s">
        <v>97</v>
      </c>
    </row>
    <row r="65" spans="1:7" ht="21" customHeight="1" x14ac:dyDescent="0.2">
      <c r="A65" s="13"/>
      <c r="B65" s="14"/>
      <c r="C65" s="5" t="s">
        <v>102</v>
      </c>
      <c r="D65" s="5" t="s">
        <v>25</v>
      </c>
      <c r="E65" s="5" t="s">
        <v>14</v>
      </c>
      <c r="F65" s="5">
        <v>46</v>
      </c>
      <c r="G65" s="5" t="s">
        <v>97</v>
      </c>
    </row>
    <row r="66" spans="1:7" ht="21" customHeight="1" x14ac:dyDescent="0.2">
      <c r="A66" s="13"/>
      <c r="B66" s="14"/>
      <c r="C66" s="5" t="s">
        <v>103</v>
      </c>
      <c r="D66" s="5" t="s">
        <v>25</v>
      </c>
      <c r="E66" s="5" t="s">
        <v>14</v>
      </c>
      <c r="F66" s="5">
        <v>85</v>
      </c>
      <c r="G66" s="5" t="s">
        <v>97</v>
      </c>
    </row>
    <row r="67" spans="1:7" ht="21" customHeight="1" x14ac:dyDescent="0.2">
      <c r="A67" s="13"/>
      <c r="B67" s="14"/>
      <c r="C67" s="5" t="s">
        <v>104</v>
      </c>
      <c r="D67" s="5" t="s">
        <v>25</v>
      </c>
      <c r="E67" s="5" t="s">
        <v>14</v>
      </c>
      <c r="F67" s="5">
        <v>100</v>
      </c>
      <c r="G67" s="5" t="s">
        <v>97</v>
      </c>
    </row>
    <row r="68" spans="1:7" ht="21" customHeight="1" x14ac:dyDescent="0.2">
      <c r="A68" s="13"/>
      <c r="B68" s="14"/>
      <c r="C68" s="5" t="s">
        <v>105</v>
      </c>
      <c r="D68" s="5" t="s">
        <v>25</v>
      </c>
      <c r="E68" s="5" t="s">
        <v>14</v>
      </c>
      <c r="F68" s="5">
        <v>44</v>
      </c>
      <c r="G68" s="5" t="s">
        <v>106</v>
      </c>
    </row>
    <row r="69" spans="1:7" ht="21" customHeight="1" x14ac:dyDescent="0.2">
      <c r="A69" s="13"/>
      <c r="B69" s="14"/>
      <c r="C69" s="5" t="s">
        <v>105</v>
      </c>
      <c r="D69" s="5" t="s">
        <v>10</v>
      </c>
      <c r="E69" s="5" t="s">
        <v>14</v>
      </c>
      <c r="F69" s="5">
        <v>93</v>
      </c>
      <c r="G69" s="5" t="s">
        <v>107</v>
      </c>
    </row>
    <row r="70" spans="1:7" ht="39.75" customHeight="1" x14ac:dyDescent="0.2">
      <c r="A70" s="6" t="s">
        <v>108</v>
      </c>
      <c r="B70" s="6">
        <f>SUM(B3:B69)</f>
        <v>5252</v>
      </c>
      <c r="C70" s="17" t="s">
        <v>122</v>
      </c>
      <c r="D70" s="18"/>
      <c r="E70" s="18"/>
      <c r="F70" s="18"/>
      <c r="G70" s="18"/>
    </row>
  </sheetData>
  <sheetProtection formatCells="0" insertHyperlinks="0" autoFilter="0"/>
  <mergeCells count="36">
    <mergeCell ref="B52:B54"/>
    <mergeCell ref="B55:B58"/>
    <mergeCell ref="B59:B69"/>
    <mergeCell ref="A52:A54"/>
    <mergeCell ref="A55:A58"/>
    <mergeCell ref="A59:A69"/>
    <mergeCell ref="B35:B36"/>
    <mergeCell ref="B37:B39"/>
    <mergeCell ref="B3:B6"/>
    <mergeCell ref="B8:B11"/>
    <mergeCell ref="B12:B14"/>
    <mergeCell ref="B15:B16"/>
    <mergeCell ref="B17:B18"/>
    <mergeCell ref="A1:G1"/>
    <mergeCell ref="C70:G70"/>
    <mergeCell ref="A3:A6"/>
    <mergeCell ref="A8:A11"/>
    <mergeCell ref="A12:A14"/>
    <mergeCell ref="A15:A16"/>
    <mergeCell ref="A17:A18"/>
    <mergeCell ref="A20:A22"/>
    <mergeCell ref="A23:A28"/>
    <mergeCell ref="A29:A34"/>
    <mergeCell ref="A35:A36"/>
    <mergeCell ref="A37:A39"/>
    <mergeCell ref="A40:A42"/>
    <mergeCell ref="B20:B22"/>
    <mergeCell ref="B23:B28"/>
    <mergeCell ref="B29:B34"/>
    <mergeCell ref="A43:A45"/>
    <mergeCell ref="A47:A48"/>
    <mergeCell ref="A49:A51"/>
    <mergeCell ref="B40:B42"/>
    <mergeCell ref="B43:B45"/>
    <mergeCell ref="B47:B48"/>
    <mergeCell ref="B49:B51"/>
  </mergeCells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2021-07-05T08:17:58Z</cp:lastPrinted>
  <dcterms:created xsi:type="dcterms:W3CDTF">2021-07-01T07:10:00Z</dcterms:created>
  <dcterms:modified xsi:type="dcterms:W3CDTF">2021-08-24T08:00:04Z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