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<sst xmlns="http://schemas.openxmlformats.org/spreadsheetml/2006/main" count="115" uniqueCount="94">
  <si>
    <t>宁夏医科大学2022届毕业生生源信息统计一览表</t>
  </si>
  <si>
    <t>学  院</t>
  </si>
  <si>
    <t>专      业</t>
  </si>
  <si>
    <t>区    内</t>
  </si>
  <si>
    <t>区                     外</t>
  </si>
  <si>
    <t>合计</t>
  </si>
  <si>
    <t>银川</t>
  </si>
  <si>
    <t>石嘴山</t>
  </si>
  <si>
    <t>吴忠</t>
  </si>
  <si>
    <t>固原</t>
  </si>
  <si>
    <t>中卫</t>
  </si>
  <si>
    <t>灵武</t>
  </si>
  <si>
    <t>平罗</t>
  </si>
  <si>
    <t>盐池</t>
  </si>
  <si>
    <t>青铜峡</t>
  </si>
  <si>
    <t>红寺堡</t>
  </si>
  <si>
    <t>甘肃</t>
  </si>
  <si>
    <t>山东</t>
  </si>
  <si>
    <t>天津</t>
  </si>
  <si>
    <t>浙江</t>
  </si>
  <si>
    <t>河北</t>
  </si>
  <si>
    <t>河南</t>
  </si>
  <si>
    <t>湖北</t>
  </si>
  <si>
    <t>吉林</t>
  </si>
  <si>
    <t>江西</t>
  </si>
  <si>
    <t>内蒙古</t>
  </si>
  <si>
    <t>陕西</t>
  </si>
  <si>
    <t>青海</t>
  </si>
  <si>
    <t>四川</t>
  </si>
  <si>
    <t>云南</t>
  </si>
  <si>
    <t>安徽</t>
  </si>
  <si>
    <t>广西</t>
  </si>
  <si>
    <t>福建</t>
  </si>
  <si>
    <t>湖南</t>
  </si>
  <si>
    <t>贵州</t>
  </si>
  <si>
    <t>黑龙江</t>
  </si>
  <si>
    <t>江苏</t>
  </si>
  <si>
    <t>山西</t>
  </si>
  <si>
    <t>重庆</t>
  </si>
  <si>
    <t>辽宁</t>
  </si>
  <si>
    <t>广东</t>
  </si>
  <si>
    <t>海南</t>
  </si>
  <si>
    <t>新疆</t>
  </si>
  <si>
    <t>上海</t>
  </si>
  <si>
    <t>北京</t>
  </si>
  <si>
    <t>研究生学院
博士研究生</t>
  </si>
  <si>
    <t>基础医学</t>
  </si>
  <si>
    <t>临床医学</t>
  </si>
  <si>
    <t>公共卫生与预防医学</t>
  </si>
  <si>
    <t>博士生78人（区内49人 区外29人）</t>
  </si>
  <si>
    <t>临床医学院</t>
  </si>
  <si>
    <t>第二临床</t>
  </si>
  <si>
    <t>第三临床</t>
  </si>
  <si>
    <t>上海公利</t>
  </si>
  <si>
    <t>口腔医学院</t>
  </si>
  <si>
    <t>口腔医学</t>
  </si>
  <si>
    <t>公共卫生与管理学院</t>
  </si>
  <si>
    <t>预防医学与管理</t>
  </si>
  <si>
    <t>中医学院</t>
  </si>
  <si>
    <t>中医临床基础</t>
  </si>
  <si>
    <t>药学院</t>
  </si>
  <si>
    <t>药学</t>
  </si>
  <si>
    <t>基础医学院</t>
  </si>
  <si>
    <t>护理学院</t>
  </si>
  <si>
    <t>护理</t>
  </si>
  <si>
    <t>生育力保持重点实验室</t>
  </si>
  <si>
    <t>细胞生物学</t>
  </si>
  <si>
    <t>颅脑疾病重点实验</t>
  </si>
  <si>
    <t>神经生物学</t>
  </si>
  <si>
    <t>研究生723人（区内304人 区外419人）</t>
  </si>
  <si>
    <t>临床医学（全科）</t>
  </si>
  <si>
    <t>医学影像学</t>
  </si>
  <si>
    <t>麻醉学</t>
  </si>
  <si>
    <t>康复</t>
  </si>
  <si>
    <t>医学检验</t>
  </si>
  <si>
    <t>生物技术（本科）</t>
  </si>
  <si>
    <t>基础医学（本科）</t>
  </si>
  <si>
    <t>预防医学</t>
  </si>
  <si>
    <t>公共事业管理</t>
  </si>
  <si>
    <t>中医学</t>
  </si>
  <si>
    <t>针灸推拿学</t>
  </si>
  <si>
    <t>中西医临床医学</t>
  </si>
  <si>
    <t>中医学（全科）</t>
  </si>
  <si>
    <t>护理学</t>
  </si>
  <si>
    <t>中药学</t>
  </si>
  <si>
    <t>临床药学</t>
  </si>
  <si>
    <t>理学院</t>
  </si>
  <si>
    <t>电子信息科学与技术</t>
  </si>
  <si>
    <t>本科生1178人（区内966人 区外212人）</t>
  </si>
  <si>
    <t>专科临床医学</t>
  </si>
  <si>
    <t>专科医学检验</t>
  </si>
  <si>
    <t>药剂学</t>
  </si>
  <si>
    <t>专科生551人（区内548人 区外3人）</t>
  </si>
  <si>
    <t>合计2530人（区内1876人 区外663人）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</si>
</sst>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2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0" borderId="28" applyNumberFormat="0" applyAlignment="0" applyProtection="0">
      <alignment vertical="center"/>
    </xf>
    <xf numFmtId="0" fontId="23" fillId="10" borderId="25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自定义 1">
      <a:dk1>
        <a:srgbClr val="FEB80A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AP48"/>
  <sheetViews>
    <sheetView tabSelected="1" workbookViewId="0">
      <pane xSplit="2" ySplit="3" topLeftCell="F4" activePane="bottomRight" state="frozen"/>
      <selection/>
      <selection pane="topRight"/>
      <selection pane="bottomLeft"/>
      <selection pane="bottomRight" activeCell="AM53" sqref="AM53"/>
    </sheetView>
  </sheetViews>
  <sheetFormatPr defaultColWidth="9" defaultRowHeight="12" customHeight="1"/>
  <cols>
    <col min="1" max="1" width="9.45454545454546" style="1" customWidth="1"/>
    <col min="2" max="2" width="16.6272727272727" style="1" customWidth="1"/>
    <col min="3" max="41" width="2.89090909090909" style="1" customWidth="1"/>
    <col min="42" max="42" width="3.90909090909091" style="1" customWidth="1"/>
    <col min="43" max="16384" width="9" style="1"/>
  </cols>
  <sheetData>
    <row r="1" ht="23.25" customHeight="1" spans="1:4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customHeight="1" spans="1:42">
      <c r="A2" s="3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47" t="s">
        <v>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48" t="s">
        <v>5</v>
      </c>
    </row>
    <row r="3" ht="34.5" customHeight="1" spans="1:42">
      <c r="A3" s="7"/>
      <c r="B3" s="8"/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10" t="s">
        <v>25</v>
      </c>
      <c r="W3" s="10" t="s">
        <v>26</v>
      </c>
      <c r="X3" s="10" t="s">
        <v>27</v>
      </c>
      <c r="Y3" s="10" t="s">
        <v>28</v>
      </c>
      <c r="Z3" s="10" t="s">
        <v>29</v>
      </c>
      <c r="AA3" s="10" t="s">
        <v>30</v>
      </c>
      <c r="AB3" s="10" t="s">
        <v>31</v>
      </c>
      <c r="AC3" s="10" t="s">
        <v>32</v>
      </c>
      <c r="AD3" s="10" t="s">
        <v>33</v>
      </c>
      <c r="AE3" s="10" t="s">
        <v>34</v>
      </c>
      <c r="AF3" s="10" t="s">
        <v>35</v>
      </c>
      <c r="AG3" s="10" t="s">
        <v>36</v>
      </c>
      <c r="AH3" s="10" t="s">
        <v>37</v>
      </c>
      <c r="AI3" s="10" t="s">
        <v>38</v>
      </c>
      <c r="AJ3" s="10" t="s">
        <v>39</v>
      </c>
      <c r="AK3" s="10" t="s">
        <v>40</v>
      </c>
      <c r="AL3" s="10" t="s">
        <v>41</v>
      </c>
      <c r="AM3" s="10" t="s">
        <v>42</v>
      </c>
      <c r="AN3" s="10" t="s">
        <v>43</v>
      </c>
      <c r="AO3" s="10" t="s">
        <v>44</v>
      </c>
      <c r="AP3" s="49"/>
    </row>
    <row r="4" ht="11.5" customHeight="1" spans="1:42">
      <c r="A4" s="11" t="s">
        <v>45</v>
      </c>
      <c r="B4" s="12" t="s">
        <v>46</v>
      </c>
      <c r="C4" s="13">
        <v>13</v>
      </c>
      <c r="D4" s="14">
        <v>2</v>
      </c>
      <c r="E4" s="14">
        <v>1</v>
      </c>
      <c r="F4" s="14">
        <v>1</v>
      </c>
      <c r="G4" s="14"/>
      <c r="H4" s="14">
        <v>2</v>
      </c>
      <c r="I4" s="14"/>
      <c r="J4" s="14"/>
      <c r="K4" s="14">
        <v>1</v>
      </c>
      <c r="L4" s="14"/>
      <c r="M4" s="14">
        <v>1</v>
      </c>
      <c r="N4" s="14">
        <v>2</v>
      </c>
      <c r="O4" s="14"/>
      <c r="P4" s="14"/>
      <c r="Q4" s="14"/>
      <c r="R4" s="14">
        <v>2</v>
      </c>
      <c r="S4" s="14">
        <v>1</v>
      </c>
      <c r="T4" s="14">
        <v>1</v>
      </c>
      <c r="U4" s="14"/>
      <c r="V4" s="14">
        <v>2</v>
      </c>
      <c r="W4" s="14">
        <v>4</v>
      </c>
      <c r="X4" s="14"/>
      <c r="Y4" s="14"/>
      <c r="Z4" s="14"/>
      <c r="AA4" s="14">
        <v>2</v>
      </c>
      <c r="AB4" s="14"/>
      <c r="AC4" s="14"/>
      <c r="AD4" s="14"/>
      <c r="AE4" s="14"/>
      <c r="AF4" s="14"/>
      <c r="AG4" s="14"/>
      <c r="AH4" s="14">
        <v>1</v>
      </c>
      <c r="AI4" s="14"/>
      <c r="AJ4" s="14"/>
      <c r="AK4" s="14"/>
      <c r="AL4" s="14"/>
      <c r="AM4" s="14"/>
      <c r="AN4" s="14"/>
      <c r="AO4" s="14"/>
      <c r="AP4" s="12">
        <f>SUM(C4:AO4)</f>
        <v>36</v>
      </c>
    </row>
    <row r="5" ht="11.5" customHeight="1" spans="1:42">
      <c r="A5" s="15"/>
      <c r="B5" s="16" t="s">
        <v>47</v>
      </c>
      <c r="C5" s="17">
        <v>13</v>
      </c>
      <c r="D5" s="18">
        <v>2</v>
      </c>
      <c r="E5" s="18"/>
      <c r="F5" s="18">
        <v>4</v>
      </c>
      <c r="G5" s="18">
        <v>3</v>
      </c>
      <c r="H5" s="18"/>
      <c r="I5" s="18">
        <v>2</v>
      </c>
      <c r="J5" s="18"/>
      <c r="K5" s="18"/>
      <c r="L5" s="18"/>
      <c r="M5" s="18"/>
      <c r="N5" s="18">
        <v>3</v>
      </c>
      <c r="O5" s="18"/>
      <c r="P5" s="18"/>
      <c r="Q5" s="18">
        <v>1</v>
      </c>
      <c r="R5" s="18">
        <v>3</v>
      </c>
      <c r="S5" s="18"/>
      <c r="T5" s="18"/>
      <c r="U5" s="18">
        <v>1</v>
      </c>
      <c r="V5" s="18">
        <v>1</v>
      </c>
      <c r="W5" s="18">
        <v>2</v>
      </c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>
        <v>1</v>
      </c>
      <c r="AI5" s="18"/>
      <c r="AJ5" s="18"/>
      <c r="AK5" s="18"/>
      <c r="AL5" s="18"/>
      <c r="AM5" s="18"/>
      <c r="AN5" s="18"/>
      <c r="AO5" s="18"/>
      <c r="AP5" s="16">
        <f>SUM(C5:AO5)</f>
        <v>36</v>
      </c>
    </row>
    <row r="6" ht="11.5" customHeight="1" spans="1:42">
      <c r="A6" s="19"/>
      <c r="B6" s="20" t="s">
        <v>48</v>
      </c>
      <c r="C6" s="21">
        <v>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>
        <v>1</v>
      </c>
      <c r="AJ6" s="22"/>
      <c r="AK6" s="22"/>
      <c r="AL6" s="22"/>
      <c r="AM6" s="22"/>
      <c r="AN6" s="22"/>
      <c r="AO6" s="22"/>
      <c r="AP6" s="20">
        <f>SUM(C6:AO6)</f>
        <v>6</v>
      </c>
    </row>
    <row r="7" ht="11.5" customHeight="1" spans="1:42">
      <c r="A7" s="23" t="s">
        <v>49</v>
      </c>
      <c r="B7" s="24"/>
      <c r="C7" s="25">
        <f>SUM(C4:C6)</f>
        <v>31</v>
      </c>
      <c r="D7" s="26">
        <f t="shared" ref="D7:AP7" si="0">SUM(D4:D6)</f>
        <v>4</v>
      </c>
      <c r="E7" s="26">
        <f t="shared" si="0"/>
        <v>1</v>
      </c>
      <c r="F7" s="26">
        <f t="shared" si="0"/>
        <v>5</v>
      </c>
      <c r="G7" s="26">
        <f t="shared" si="0"/>
        <v>3</v>
      </c>
      <c r="H7" s="26">
        <f t="shared" si="0"/>
        <v>2</v>
      </c>
      <c r="I7" s="26">
        <f t="shared" si="0"/>
        <v>2</v>
      </c>
      <c r="J7" s="26"/>
      <c r="K7" s="26">
        <f t="shared" si="0"/>
        <v>1</v>
      </c>
      <c r="L7" s="26"/>
      <c r="M7" s="26">
        <f t="shared" si="0"/>
        <v>1</v>
      </c>
      <c r="N7" s="26">
        <f t="shared" si="0"/>
        <v>5</v>
      </c>
      <c r="O7" s="26"/>
      <c r="P7" s="26"/>
      <c r="Q7" s="26">
        <f t="shared" si="0"/>
        <v>1</v>
      </c>
      <c r="R7" s="26">
        <f t="shared" si="0"/>
        <v>5</v>
      </c>
      <c r="S7" s="26">
        <f t="shared" si="0"/>
        <v>1</v>
      </c>
      <c r="T7" s="26">
        <f t="shared" si="0"/>
        <v>1</v>
      </c>
      <c r="U7" s="26">
        <f t="shared" si="0"/>
        <v>1</v>
      </c>
      <c r="V7" s="26">
        <f t="shared" si="0"/>
        <v>3</v>
      </c>
      <c r="W7" s="26">
        <f t="shared" si="0"/>
        <v>6</v>
      </c>
      <c r="X7" s="26"/>
      <c r="Y7" s="26"/>
      <c r="Z7" s="26"/>
      <c r="AA7" s="26">
        <f t="shared" si="0"/>
        <v>2</v>
      </c>
      <c r="AB7" s="26"/>
      <c r="AC7" s="26"/>
      <c r="AD7" s="26"/>
      <c r="AE7" s="26"/>
      <c r="AF7" s="26"/>
      <c r="AG7" s="26"/>
      <c r="AH7" s="26">
        <f t="shared" si="0"/>
        <v>2</v>
      </c>
      <c r="AI7" s="26">
        <f t="shared" si="0"/>
        <v>1</v>
      </c>
      <c r="AJ7" s="26"/>
      <c r="AK7" s="26"/>
      <c r="AL7" s="26"/>
      <c r="AM7" s="26"/>
      <c r="AN7" s="26"/>
      <c r="AO7" s="26"/>
      <c r="AP7" s="50">
        <f t="shared" si="0"/>
        <v>78</v>
      </c>
    </row>
    <row r="8" ht="11.5" customHeight="1" spans="1:42">
      <c r="A8" s="27" t="s">
        <v>50</v>
      </c>
      <c r="B8" s="12" t="s">
        <v>47</v>
      </c>
      <c r="C8" s="13">
        <v>33</v>
      </c>
      <c r="D8" s="14">
        <v>12</v>
      </c>
      <c r="E8" s="14">
        <v>25</v>
      </c>
      <c r="F8" s="14">
        <v>36</v>
      </c>
      <c r="G8" s="14">
        <v>30</v>
      </c>
      <c r="H8" s="14">
        <v>4</v>
      </c>
      <c r="I8" s="14">
        <v>2</v>
      </c>
      <c r="J8" s="14">
        <v>3</v>
      </c>
      <c r="K8" s="14">
        <v>3</v>
      </c>
      <c r="L8" s="14"/>
      <c r="M8" s="14">
        <v>38</v>
      </c>
      <c r="N8" s="14">
        <v>20</v>
      </c>
      <c r="O8" s="14">
        <v>1</v>
      </c>
      <c r="P8" s="14">
        <v>1</v>
      </c>
      <c r="Q8" s="14">
        <v>10</v>
      </c>
      <c r="R8" s="14">
        <v>18</v>
      </c>
      <c r="S8" s="14">
        <v>9</v>
      </c>
      <c r="T8" s="14">
        <v>2</v>
      </c>
      <c r="U8" s="14">
        <v>3</v>
      </c>
      <c r="V8" s="14">
        <v>8</v>
      </c>
      <c r="W8" s="14">
        <v>46</v>
      </c>
      <c r="X8" s="14"/>
      <c r="Y8" s="14">
        <v>14</v>
      </c>
      <c r="Z8" s="14">
        <v>4</v>
      </c>
      <c r="AA8" s="14">
        <v>3</v>
      </c>
      <c r="AB8" s="14">
        <v>1</v>
      </c>
      <c r="AC8" s="14">
        <v>4</v>
      </c>
      <c r="AD8" s="14">
        <v>4</v>
      </c>
      <c r="AE8" s="14">
        <v>3</v>
      </c>
      <c r="AF8" s="14">
        <v>4</v>
      </c>
      <c r="AG8" s="14">
        <v>5</v>
      </c>
      <c r="AH8" s="14">
        <v>8</v>
      </c>
      <c r="AI8" s="14">
        <v>3</v>
      </c>
      <c r="AJ8" s="14">
        <v>1</v>
      </c>
      <c r="AK8" s="14"/>
      <c r="AL8" s="14">
        <v>1</v>
      </c>
      <c r="AM8" s="14">
        <v>2</v>
      </c>
      <c r="AN8" s="14"/>
      <c r="AO8" s="14"/>
      <c r="AP8" s="12">
        <f>SUM(C8:AO8)</f>
        <v>361</v>
      </c>
    </row>
    <row r="9" ht="11.5" customHeight="1" spans="1:42">
      <c r="A9" s="15" t="s">
        <v>51</v>
      </c>
      <c r="B9" s="16" t="s">
        <v>47</v>
      </c>
      <c r="C9" s="17"/>
      <c r="D9" s="18"/>
      <c r="E9" s="18">
        <v>1</v>
      </c>
      <c r="F9" s="18">
        <v>2</v>
      </c>
      <c r="G9" s="18">
        <v>1</v>
      </c>
      <c r="H9" s="18"/>
      <c r="I9" s="18"/>
      <c r="J9" s="18"/>
      <c r="K9" s="18"/>
      <c r="L9" s="18"/>
      <c r="M9" s="18">
        <v>3</v>
      </c>
      <c r="N9" s="18">
        <v>1</v>
      </c>
      <c r="O9" s="18"/>
      <c r="P9" s="18"/>
      <c r="Q9" s="18">
        <v>1</v>
      </c>
      <c r="R9" s="18">
        <v>1</v>
      </c>
      <c r="S9" s="18"/>
      <c r="T9" s="18"/>
      <c r="U9" s="18"/>
      <c r="V9" s="18">
        <v>1</v>
      </c>
      <c r="W9" s="18">
        <v>3</v>
      </c>
      <c r="X9" s="18"/>
      <c r="Y9" s="18">
        <v>1</v>
      </c>
      <c r="Z9" s="18"/>
      <c r="AA9" s="18">
        <v>2</v>
      </c>
      <c r="AB9" s="18"/>
      <c r="AC9" s="18"/>
      <c r="AD9" s="18"/>
      <c r="AE9" s="18"/>
      <c r="AF9" s="18"/>
      <c r="AG9" s="18"/>
      <c r="AH9" s="18"/>
      <c r="AI9" s="18">
        <v>1</v>
      </c>
      <c r="AJ9" s="18"/>
      <c r="AK9" s="18"/>
      <c r="AL9" s="18"/>
      <c r="AM9" s="18"/>
      <c r="AN9" s="18"/>
      <c r="AO9" s="18"/>
      <c r="AP9" s="16">
        <f>SUM(C9:AO9)</f>
        <v>18</v>
      </c>
    </row>
    <row r="10" ht="11.5" customHeight="1" spans="1:42">
      <c r="A10" s="15" t="s">
        <v>52</v>
      </c>
      <c r="B10" s="16" t="s">
        <v>47</v>
      </c>
      <c r="C10" s="17">
        <v>1</v>
      </c>
      <c r="D10" s="18">
        <v>1</v>
      </c>
      <c r="E10" s="18">
        <v>2</v>
      </c>
      <c r="F10" s="18">
        <v>1</v>
      </c>
      <c r="G10" s="18"/>
      <c r="H10" s="18"/>
      <c r="I10" s="18"/>
      <c r="J10" s="18"/>
      <c r="K10" s="18"/>
      <c r="L10" s="18"/>
      <c r="M10" s="18">
        <v>3</v>
      </c>
      <c r="N10" s="18"/>
      <c r="O10" s="18"/>
      <c r="P10" s="18">
        <v>1</v>
      </c>
      <c r="Q10" s="18"/>
      <c r="R10" s="18">
        <v>2</v>
      </c>
      <c r="S10" s="18"/>
      <c r="T10" s="18"/>
      <c r="U10" s="18">
        <v>1</v>
      </c>
      <c r="V10" s="18">
        <v>1</v>
      </c>
      <c r="W10" s="18">
        <v>3</v>
      </c>
      <c r="X10" s="18"/>
      <c r="Y10" s="18">
        <v>1</v>
      </c>
      <c r="Z10" s="18"/>
      <c r="AA10" s="18">
        <v>1</v>
      </c>
      <c r="AB10" s="18"/>
      <c r="AC10" s="18"/>
      <c r="AD10" s="18"/>
      <c r="AE10" s="18">
        <v>1</v>
      </c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6">
        <f t="shared" ref="AP10:AP48" si="1">SUM(C10:AO10)</f>
        <v>19</v>
      </c>
    </row>
    <row r="11" ht="11.5" customHeight="1" spans="1:42">
      <c r="A11" s="15" t="s">
        <v>53</v>
      </c>
      <c r="B11" s="16" t="s">
        <v>47</v>
      </c>
      <c r="C11" s="17"/>
      <c r="D11" s="18">
        <v>1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>
        <v>1</v>
      </c>
      <c r="T11" s="18"/>
      <c r="U11" s="18">
        <v>2</v>
      </c>
      <c r="V11" s="18"/>
      <c r="W11" s="18"/>
      <c r="X11" s="18"/>
      <c r="Y11" s="18">
        <v>1</v>
      </c>
      <c r="Z11" s="18"/>
      <c r="AA11" s="18">
        <v>2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>
        <v>2</v>
      </c>
      <c r="AO11" s="18"/>
      <c r="AP11" s="16">
        <f t="shared" si="1"/>
        <v>9</v>
      </c>
    </row>
    <row r="12" ht="11.5" customHeight="1" spans="1:42">
      <c r="A12" s="15" t="s">
        <v>54</v>
      </c>
      <c r="B12" s="16" t="s">
        <v>55</v>
      </c>
      <c r="C12" s="17">
        <v>2</v>
      </c>
      <c r="D12" s="18"/>
      <c r="E12" s="18">
        <v>3</v>
      </c>
      <c r="F12" s="18">
        <v>3</v>
      </c>
      <c r="G12" s="18">
        <v>3</v>
      </c>
      <c r="H12" s="18"/>
      <c r="I12" s="18"/>
      <c r="J12" s="18"/>
      <c r="K12" s="18"/>
      <c r="L12" s="18"/>
      <c r="M12" s="18">
        <v>1</v>
      </c>
      <c r="N12" s="18">
        <v>1</v>
      </c>
      <c r="O12" s="18"/>
      <c r="P12" s="18"/>
      <c r="Q12" s="18"/>
      <c r="R12" s="18">
        <v>1</v>
      </c>
      <c r="S12" s="18"/>
      <c r="T12" s="18">
        <v>1</v>
      </c>
      <c r="U12" s="18">
        <v>1</v>
      </c>
      <c r="V12" s="18"/>
      <c r="W12" s="18">
        <v>2</v>
      </c>
      <c r="X12" s="18"/>
      <c r="Y12" s="18"/>
      <c r="Z12" s="18">
        <v>1</v>
      </c>
      <c r="AA12" s="18"/>
      <c r="AB12" s="18"/>
      <c r="AC12" s="18"/>
      <c r="AD12" s="18"/>
      <c r="AE12" s="18"/>
      <c r="AF12" s="18">
        <v>2</v>
      </c>
      <c r="AG12" s="18">
        <v>3</v>
      </c>
      <c r="AH12" s="18">
        <v>1</v>
      </c>
      <c r="AI12" s="18"/>
      <c r="AJ12" s="18"/>
      <c r="AK12" s="18"/>
      <c r="AL12" s="18"/>
      <c r="AM12" s="18"/>
      <c r="AN12" s="18"/>
      <c r="AO12" s="18"/>
      <c r="AP12" s="16">
        <f t="shared" si="1"/>
        <v>25</v>
      </c>
    </row>
    <row r="13" ht="11.5" customHeight="1" spans="1:42">
      <c r="A13" s="28" t="s">
        <v>56</v>
      </c>
      <c r="B13" s="16" t="s">
        <v>57</v>
      </c>
      <c r="C13" s="17">
        <v>3</v>
      </c>
      <c r="D13" s="18">
        <v>2</v>
      </c>
      <c r="E13" s="18">
        <v>3</v>
      </c>
      <c r="F13" s="18">
        <v>2</v>
      </c>
      <c r="G13" s="18">
        <v>6</v>
      </c>
      <c r="H13" s="18">
        <v>1</v>
      </c>
      <c r="I13" s="18">
        <v>1</v>
      </c>
      <c r="J13" s="18">
        <v>1</v>
      </c>
      <c r="K13" s="18"/>
      <c r="L13" s="18"/>
      <c r="M13" s="18">
        <v>1</v>
      </c>
      <c r="N13" s="18">
        <v>3</v>
      </c>
      <c r="O13" s="18">
        <v>2</v>
      </c>
      <c r="P13" s="18">
        <v>1</v>
      </c>
      <c r="Q13" s="18">
        <v>2</v>
      </c>
      <c r="R13" s="18">
        <v>5</v>
      </c>
      <c r="S13" s="18"/>
      <c r="T13" s="18"/>
      <c r="U13" s="18"/>
      <c r="V13" s="18">
        <v>4</v>
      </c>
      <c r="W13" s="18">
        <v>8</v>
      </c>
      <c r="X13" s="18"/>
      <c r="Y13" s="18">
        <v>5</v>
      </c>
      <c r="Z13" s="18">
        <v>1</v>
      </c>
      <c r="AA13" s="18">
        <v>2</v>
      </c>
      <c r="AB13" s="18"/>
      <c r="AC13" s="18"/>
      <c r="AD13" s="18"/>
      <c r="AE13" s="18"/>
      <c r="AF13" s="18"/>
      <c r="AG13" s="18"/>
      <c r="AH13" s="18">
        <v>6</v>
      </c>
      <c r="AI13" s="18"/>
      <c r="AJ13" s="18">
        <v>1</v>
      </c>
      <c r="AK13" s="18"/>
      <c r="AL13" s="18"/>
      <c r="AM13" s="18">
        <v>1</v>
      </c>
      <c r="AN13" s="18"/>
      <c r="AO13" s="18">
        <v>1</v>
      </c>
      <c r="AP13" s="16">
        <f t="shared" si="1"/>
        <v>62</v>
      </c>
    </row>
    <row r="14" ht="11.5" customHeight="1" spans="1:42">
      <c r="A14" s="15" t="s">
        <v>58</v>
      </c>
      <c r="B14" s="16" t="s">
        <v>59</v>
      </c>
      <c r="C14" s="17">
        <v>13</v>
      </c>
      <c r="D14" s="18">
        <v>2</v>
      </c>
      <c r="E14" s="18">
        <v>5</v>
      </c>
      <c r="F14" s="18">
        <v>15</v>
      </c>
      <c r="G14" s="18">
        <v>13</v>
      </c>
      <c r="H14" s="18">
        <v>2</v>
      </c>
      <c r="I14" s="18">
        <v>5</v>
      </c>
      <c r="J14" s="18">
        <v>3</v>
      </c>
      <c r="K14" s="18">
        <v>2</v>
      </c>
      <c r="L14" s="18">
        <v>2</v>
      </c>
      <c r="M14" s="18">
        <v>4</v>
      </c>
      <c r="N14" s="18">
        <v>1</v>
      </c>
      <c r="O14" s="18"/>
      <c r="P14" s="18"/>
      <c r="Q14" s="18">
        <v>1</v>
      </c>
      <c r="R14" s="18">
        <v>5</v>
      </c>
      <c r="S14" s="18">
        <v>1</v>
      </c>
      <c r="T14" s="18"/>
      <c r="U14" s="18"/>
      <c r="V14" s="18">
        <v>1</v>
      </c>
      <c r="W14" s="18">
        <v>4</v>
      </c>
      <c r="X14" s="18"/>
      <c r="Y14" s="18"/>
      <c r="Z14" s="18"/>
      <c r="AA14" s="18"/>
      <c r="AB14" s="18"/>
      <c r="AC14" s="18">
        <v>1</v>
      </c>
      <c r="AD14" s="18">
        <v>1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6">
        <f t="shared" si="1"/>
        <v>81</v>
      </c>
    </row>
    <row r="15" ht="11.5" customHeight="1" spans="1:42">
      <c r="A15" s="15" t="s">
        <v>60</v>
      </c>
      <c r="B15" s="16" t="s">
        <v>61</v>
      </c>
      <c r="C15" s="17">
        <v>10</v>
      </c>
      <c r="D15" s="18">
        <v>1</v>
      </c>
      <c r="E15" s="18">
        <v>1</v>
      </c>
      <c r="F15" s="18">
        <v>2</v>
      </c>
      <c r="G15" s="18">
        <v>2</v>
      </c>
      <c r="H15" s="18">
        <v>1</v>
      </c>
      <c r="I15" s="38"/>
      <c r="J15" s="38"/>
      <c r="K15" s="38"/>
      <c r="L15" s="38"/>
      <c r="M15" s="18">
        <v>5</v>
      </c>
      <c r="N15" s="18">
        <v>6</v>
      </c>
      <c r="O15" s="18"/>
      <c r="P15" s="18"/>
      <c r="Q15" s="18">
        <v>4</v>
      </c>
      <c r="R15" s="18">
        <v>3</v>
      </c>
      <c r="S15" s="18"/>
      <c r="T15" s="18"/>
      <c r="U15" s="18"/>
      <c r="V15" s="18">
        <v>4</v>
      </c>
      <c r="W15" s="18">
        <v>6</v>
      </c>
      <c r="X15" s="18"/>
      <c r="Y15" s="18">
        <v>4</v>
      </c>
      <c r="Z15" s="18">
        <v>1</v>
      </c>
      <c r="AA15" s="18">
        <v>1</v>
      </c>
      <c r="AB15" s="18"/>
      <c r="AC15" s="18"/>
      <c r="AD15" s="18">
        <v>2</v>
      </c>
      <c r="AE15" s="18"/>
      <c r="AF15" s="18">
        <v>2</v>
      </c>
      <c r="AG15" s="18">
        <v>1</v>
      </c>
      <c r="AH15" s="18">
        <v>2</v>
      </c>
      <c r="AI15" s="18">
        <v>7</v>
      </c>
      <c r="AJ15" s="18">
        <v>3</v>
      </c>
      <c r="AK15" s="18"/>
      <c r="AL15" s="18"/>
      <c r="AM15" s="18"/>
      <c r="AN15" s="18">
        <v>1</v>
      </c>
      <c r="AO15" s="18"/>
      <c r="AP15" s="16">
        <f t="shared" si="1"/>
        <v>69</v>
      </c>
    </row>
    <row r="16" ht="11.5" customHeight="1" spans="1:42">
      <c r="A16" s="15" t="s">
        <v>62</v>
      </c>
      <c r="B16" s="16" t="s">
        <v>46</v>
      </c>
      <c r="C16" s="17">
        <v>11</v>
      </c>
      <c r="D16" s="18">
        <v>2</v>
      </c>
      <c r="E16" s="18"/>
      <c r="F16" s="18">
        <v>7</v>
      </c>
      <c r="G16" s="18">
        <v>1</v>
      </c>
      <c r="H16" s="18"/>
      <c r="I16" s="18"/>
      <c r="J16" s="18"/>
      <c r="K16" s="18">
        <v>1</v>
      </c>
      <c r="L16" s="18"/>
      <c r="M16" s="18">
        <v>3</v>
      </c>
      <c r="N16" s="18">
        <v>10</v>
      </c>
      <c r="O16" s="18"/>
      <c r="P16" s="18"/>
      <c r="Q16" s="18">
        <v>1</v>
      </c>
      <c r="R16" s="18">
        <v>2</v>
      </c>
      <c r="S16" s="18">
        <v>1</v>
      </c>
      <c r="T16" s="18"/>
      <c r="U16" s="18">
        <v>1</v>
      </c>
      <c r="V16" s="18">
        <v>1</v>
      </c>
      <c r="W16" s="18">
        <v>3</v>
      </c>
      <c r="X16" s="18"/>
      <c r="Y16" s="18">
        <v>1</v>
      </c>
      <c r="Z16" s="18"/>
      <c r="AA16" s="18">
        <v>2</v>
      </c>
      <c r="AB16" s="18"/>
      <c r="AC16" s="18">
        <v>1</v>
      </c>
      <c r="AD16" s="18">
        <v>2</v>
      </c>
      <c r="AE16" s="18"/>
      <c r="AF16" s="18"/>
      <c r="AG16" s="18"/>
      <c r="AH16" s="18"/>
      <c r="AI16" s="18">
        <v>1</v>
      </c>
      <c r="AJ16" s="18">
        <v>1</v>
      </c>
      <c r="AK16" s="18"/>
      <c r="AL16" s="18"/>
      <c r="AM16" s="18"/>
      <c r="AN16" s="18"/>
      <c r="AO16" s="18"/>
      <c r="AP16" s="16">
        <f t="shared" si="1"/>
        <v>52</v>
      </c>
    </row>
    <row r="17" ht="11.5" customHeight="1" spans="1:42">
      <c r="A17" s="15" t="s">
        <v>63</v>
      </c>
      <c r="B17" s="16" t="s">
        <v>64</v>
      </c>
      <c r="C17" s="17">
        <v>4</v>
      </c>
      <c r="D17" s="18">
        <v>1</v>
      </c>
      <c r="E17" s="18">
        <v>1</v>
      </c>
      <c r="F17" s="18">
        <v>4</v>
      </c>
      <c r="G17" s="18">
        <v>1</v>
      </c>
      <c r="H17" s="18"/>
      <c r="I17" s="18"/>
      <c r="J17" s="18"/>
      <c r="K17" s="18"/>
      <c r="L17" s="18">
        <v>1</v>
      </c>
      <c r="M17" s="18">
        <v>2</v>
      </c>
      <c r="N17" s="18"/>
      <c r="O17" s="18"/>
      <c r="P17" s="18"/>
      <c r="Q17" s="18"/>
      <c r="R17" s="18"/>
      <c r="S17" s="18"/>
      <c r="T17" s="18"/>
      <c r="U17" s="18"/>
      <c r="V17" s="18"/>
      <c r="W17" s="18">
        <v>3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>
        <v>1</v>
      </c>
      <c r="AI17" s="18"/>
      <c r="AJ17" s="18"/>
      <c r="AK17" s="18">
        <v>1</v>
      </c>
      <c r="AL17" s="18"/>
      <c r="AM17" s="18"/>
      <c r="AN17" s="18"/>
      <c r="AO17" s="18"/>
      <c r="AP17" s="16">
        <f t="shared" si="1"/>
        <v>19</v>
      </c>
    </row>
    <row r="18" ht="11.5" customHeight="1" spans="1:42">
      <c r="A18" s="15" t="s">
        <v>65</v>
      </c>
      <c r="B18" s="16" t="s">
        <v>66</v>
      </c>
      <c r="C18" s="17"/>
      <c r="D18" s="18"/>
      <c r="E18" s="18"/>
      <c r="F18" s="18">
        <v>1</v>
      </c>
      <c r="G18" s="18">
        <v>1</v>
      </c>
      <c r="H18" s="18"/>
      <c r="I18" s="18"/>
      <c r="J18" s="18"/>
      <c r="K18" s="18"/>
      <c r="L18" s="18"/>
      <c r="M18" s="18">
        <v>1</v>
      </c>
      <c r="N18" s="18">
        <v>1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>
        <v>1</v>
      </c>
      <c r="AK18" s="18"/>
      <c r="AL18" s="18"/>
      <c r="AM18" s="18"/>
      <c r="AN18" s="18"/>
      <c r="AO18" s="18"/>
      <c r="AP18" s="16">
        <f t="shared" si="1"/>
        <v>5</v>
      </c>
    </row>
    <row r="19" ht="11.5" customHeight="1" spans="1:42">
      <c r="A19" s="19" t="s">
        <v>67</v>
      </c>
      <c r="B19" s="20" t="s">
        <v>68</v>
      </c>
      <c r="C19" s="29">
        <v>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1</v>
      </c>
      <c r="T19" s="30"/>
      <c r="U19" s="30"/>
      <c r="V19" s="30"/>
      <c r="W19" s="30">
        <v>1</v>
      </c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0">
        <f t="shared" si="1"/>
        <v>3</v>
      </c>
    </row>
    <row r="20" ht="11.5" customHeight="1" spans="1:42">
      <c r="A20" s="23" t="s">
        <v>69</v>
      </c>
      <c r="B20" s="24"/>
      <c r="C20" s="25">
        <f>SUM(C8:C19)</f>
        <v>78</v>
      </c>
      <c r="D20" s="26">
        <f t="shared" ref="D20:AP20" si="2">SUM(D8:D19)</f>
        <v>22</v>
      </c>
      <c r="E20" s="26">
        <f t="shared" si="2"/>
        <v>41</v>
      </c>
      <c r="F20" s="26">
        <f t="shared" si="2"/>
        <v>73</v>
      </c>
      <c r="G20" s="26">
        <f t="shared" si="2"/>
        <v>58</v>
      </c>
      <c r="H20" s="26">
        <f t="shared" si="2"/>
        <v>8</v>
      </c>
      <c r="I20" s="26">
        <f t="shared" si="2"/>
        <v>8</v>
      </c>
      <c r="J20" s="26">
        <f t="shared" si="2"/>
        <v>7</v>
      </c>
      <c r="K20" s="26">
        <f t="shared" si="2"/>
        <v>6</v>
      </c>
      <c r="L20" s="26">
        <f t="shared" si="2"/>
        <v>3</v>
      </c>
      <c r="M20" s="26">
        <f t="shared" si="2"/>
        <v>61</v>
      </c>
      <c r="N20" s="26">
        <f t="shared" si="2"/>
        <v>43</v>
      </c>
      <c r="O20" s="26">
        <f t="shared" si="2"/>
        <v>3</v>
      </c>
      <c r="P20" s="26">
        <f t="shared" si="2"/>
        <v>3</v>
      </c>
      <c r="Q20" s="26">
        <f t="shared" si="2"/>
        <v>19</v>
      </c>
      <c r="R20" s="26">
        <f t="shared" si="2"/>
        <v>37</v>
      </c>
      <c r="S20" s="26">
        <f t="shared" si="2"/>
        <v>13</v>
      </c>
      <c r="T20" s="26">
        <f t="shared" si="2"/>
        <v>3</v>
      </c>
      <c r="U20" s="26">
        <f t="shared" si="2"/>
        <v>8</v>
      </c>
      <c r="V20" s="26">
        <f t="shared" si="2"/>
        <v>20</v>
      </c>
      <c r="W20" s="26">
        <f t="shared" si="2"/>
        <v>79</v>
      </c>
      <c r="X20" s="26">
        <f t="shared" si="2"/>
        <v>0</v>
      </c>
      <c r="Y20" s="26">
        <f t="shared" si="2"/>
        <v>27</v>
      </c>
      <c r="Z20" s="26">
        <f t="shared" si="2"/>
        <v>7</v>
      </c>
      <c r="AA20" s="26">
        <f t="shared" si="2"/>
        <v>13</v>
      </c>
      <c r="AB20" s="26">
        <f t="shared" si="2"/>
        <v>1</v>
      </c>
      <c r="AC20" s="26">
        <f t="shared" si="2"/>
        <v>6</v>
      </c>
      <c r="AD20" s="26">
        <f t="shared" si="2"/>
        <v>9</v>
      </c>
      <c r="AE20" s="26">
        <f t="shared" si="2"/>
        <v>4</v>
      </c>
      <c r="AF20" s="26">
        <f t="shared" si="2"/>
        <v>8</v>
      </c>
      <c r="AG20" s="26">
        <f t="shared" si="2"/>
        <v>9</v>
      </c>
      <c r="AH20" s="26">
        <f t="shared" si="2"/>
        <v>18</v>
      </c>
      <c r="AI20" s="26">
        <f t="shared" si="2"/>
        <v>12</v>
      </c>
      <c r="AJ20" s="26">
        <f t="shared" si="2"/>
        <v>7</v>
      </c>
      <c r="AK20" s="26">
        <f t="shared" si="2"/>
        <v>1</v>
      </c>
      <c r="AL20" s="26">
        <f t="shared" si="2"/>
        <v>1</v>
      </c>
      <c r="AM20" s="26">
        <f t="shared" si="2"/>
        <v>3</v>
      </c>
      <c r="AN20" s="26">
        <f t="shared" si="2"/>
        <v>3</v>
      </c>
      <c r="AO20" s="26">
        <f t="shared" si="2"/>
        <v>1</v>
      </c>
      <c r="AP20" s="50">
        <f t="shared" si="2"/>
        <v>723</v>
      </c>
    </row>
    <row r="21" ht="11.5" customHeight="1" spans="1:42">
      <c r="A21" s="27" t="s">
        <v>50</v>
      </c>
      <c r="B21" s="31" t="s">
        <v>47</v>
      </c>
      <c r="C21" s="13">
        <v>19</v>
      </c>
      <c r="D21" s="14">
        <v>7</v>
      </c>
      <c r="E21" s="14">
        <v>41</v>
      </c>
      <c r="F21" s="14">
        <v>59</v>
      </c>
      <c r="G21" s="14">
        <v>66</v>
      </c>
      <c r="H21" s="14">
        <v>9</v>
      </c>
      <c r="I21" s="14">
        <v>9</v>
      </c>
      <c r="J21" s="14">
        <v>5</v>
      </c>
      <c r="K21" s="14">
        <v>0</v>
      </c>
      <c r="L21" s="14">
        <v>9</v>
      </c>
      <c r="M21" s="14">
        <v>4</v>
      </c>
      <c r="N21" s="14">
        <v>10</v>
      </c>
      <c r="O21" s="14"/>
      <c r="P21" s="14">
        <v>6</v>
      </c>
      <c r="Q21" s="14"/>
      <c r="R21" s="14">
        <v>6</v>
      </c>
      <c r="S21" s="14"/>
      <c r="T21" s="14"/>
      <c r="U21" s="14">
        <v>2</v>
      </c>
      <c r="V21" s="14">
        <v>2</v>
      </c>
      <c r="W21" s="14">
        <v>11</v>
      </c>
      <c r="X21" s="14">
        <v>6</v>
      </c>
      <c r="Y21" s="14">
        <v>9</v>
      </c>
      <c r="Z21" s="14">
        <v>3</v>
      </c>
      <c r="AA21" s="14">
        <v>3</v>
      </c>
      <c r="AB21" s="14">
        <v>6</v>
      </c>
      <c r="AC21" s="14">
        <v>10</v>
      </c>
      <c r="AD21" s="14"/>
      <c r="AE21" s="14">
        <v>4</v>
      </c>
      <c r="AF21" s="14"/>
      <c r="AG21" s="14">
        <v>9</v>
      </c>
      <c r="AH21" s="14">
        <v>3</v>
      </c>
      <c r="AI21" s="14">
        <v>3</v>
      </c>
      <c r="AJ21" s="14"/>
      <c r="AK21" s="14"/>
      <c r="AL21" s="14"/>
      <c r="AM21" s="14">
        <v>5</v>
      </c>
      <c r="AN21" s="14"/>
      <c r="AO21" s="14"/>
      <c r="AP21" s="12">
        <f t="shared" si="1"/>
        <v>326</v>
      </c>
    </row>
    <row r="22" ht="11.5" customHeight="1" spans="1:42">
      <c r="A22" s="15"/>
      <c r="B22" s="32" t="s">
        <v>70</v>
      </c>
      <c r="C22" s="17">
        <v>1</v>
      </c>
      <c r="D22" s="18"/>
      <c r="E22" s="18">
        <v>12</v>
      </c>
      <c r="F22" s="18">
        <v>14</v>
      </c>
      <c r="G22" s="18">
        <v>16</v>
      </c>
      <c r="H22" s="18"/>
      <c r="I22" s="18"/>
      <c r="J22" s="18">
        <v>1</v>
      </c>
      <c r="K22" s="18">
        <v>2</v>
      </c>
      <c r="L22" s="18">
        <v>4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6">
        <f t="shared" si="1"/>
        <v>50</v>
      </c>
    </row>
    <row r="23" ht="11.5" customHeight="1" spans="1:42">
      <c r="A23" s="15"/>
      <c r="B23" s="32" t="s">
        <v>71</v>
      </c>
      <c r="C23" s="17">
        <v>1</v>
      </c>
      <c r="D23" s="18"/>
      <c r="E23" s="18">
        <v>4</v>
      </c>
      <c r="F23" s="18">
        <v>6</v>
      </c>
      <c r="G23" s="18">
        <v>11</v>
      </c>
      <c r="H23" s="18">
        <v>2</v>
      </c>
      <c r="I23" s="18">
        <v>3</v>
      </c>
      <c r="J23" s="18"/>
      <c r="K23" s="18"/>
      <c r="L23" s="18">
        <v>2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>
        <v>2</v>
      </c>
      <c r="X23" s="18">
        <v>2</v>
      </c>
      <c r="Y23" s="18">
        <v>2</v>
      </c>
      <c r="Z23" s="18">
        <v>1</v>
      </c>
      <c r="AA23" s="18"/>
      <c r="AB23" s="18"/>
      <c r="AC23" s="18">
        <v>3</v>
      </c>
      <c r="AD23" s="18"/>
      <c r="AE23" s="18">
        <v>2</v>
      </c>
      <c r="AF23" s="18"/>
      <c r="AG23" s="18">
        <v>2</v>
      </c>
      <c r="AH23" s="18"/>
      <c r="AI23" s="18">
        <v>2</v>
      </c>
      <c r="AJ23" s="18"/>
      <c r="AK23" s="18"/>
      <c r="AL23" s="18"/>
      <c r="AM23" s="18"/>
      <c r="AN23" s="18"/>
      <c r="AO23" s="18"/>
      <c r="AP23" s="16">
        <f t="shared" si="1"/>
        <v>45</v>
      </c>
    </row>
    <row r="24" ht="11.5" customHeight="1" spans="1:42">
      <c r="A24" s="15"/>
      <c r="B24" s="32" t="s">
        <v>72</v>
      </c>
      <c r="C24" s="17">
        <v>1</v>
      </c>
      <c r="D24" s="18">
        <v>1</v>
      </c>
      <c r="E24" s="18">
        <v>7</v>
      </c>
      <c r="F24" s="18">
        <v>11</v>
      </c>
      <c r="G24" s="18">
        <v>6</v>
      </c>
      <c r="H24" s="18">
        <v>1</v>
      </c>
      <c r="I24" s="18"/>
      <c r="J24" s="18">
        <v>1</v>
      </c>
      <c r="K24" s="18"/>
      <c r="L24" s="18">
        <v>1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>
        <v>2</v>
      </c>
      <c r="X24" s="18"/>
      <c r="Y24" s="18">
        <v>3</v>
      </c>
      <c r="Z24" s="18">
        <v>2</v>
      </c>
      <c r="AA24" s="18"/>
      <c r="AB24" s="18"/>
      <c r="AC24" s="18">
        <v>2</v>
      </c>
      <c r="AD24" s="18"/>
      <c r="AE24" s="18">
        <v>2</v>
      </c>
      <c r="AF24" s="18"/>
      <c r="AG24" s="18">
        <v>1</v>
      </c>
      <c r="AH24" s="18"/>
      <c r="AI24" s="18">
        <v>1</v>
      </c>
      <c r="AJ24" s="18"/>
      <c r="AK24" s="18"/>
      <c r="AL24" s="18"/>
      <c r="AM24" s="18">
        <v>1</v>
      </c>
      <c r="AN24" s="18"/>
      <c r="AO24" s="18"/>
      <c r="AP24" s="16">
        <f t="shared" si="1"/>
        <v>43</v>
      </c>
    </row>
    <row r="25" ht="11.5" customHeight="1" spans="1:42">
      <c r="A25" s="15"/>
      <c r="B25" s="32" t="s">
        <v>73</v>
      </c>
      <c r="C25" s="17">
        <v>3</v>
      </c>
      <c r="D25" s="18">
        <v>2</v>
      </c>
      <c r="E25" s="18">
        <v>8</v>
      </c>
      <c r="F25" s="18">
        <v>11</v>
      </c>
      <c r="G25" s="18">
        <v>9</v>
      </c>
      <c r="H25" s="18"/>
      <c r="I25" s="18">
        <v>2</v>
      </c>
      <c r="J25" s="18"/>
      <c r="K25" s="18">
        <v>3</v>
      </c>
      <c r="L25" s="18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6">
        <f t="shared" si="1"/>
        <v>39</v>
      </c>
    </row>
    <row r="26" ht="11.5" customHeight="1" spans="1:42">
      <c r="A26" s="15"/>
      <c r="B26" s="32" t="s">
        <v>74</v>
      </c>
      <c r="C26" s="17">
        <v>5</v>
      </c>
      <c r="D26" s="18">
        <v>2</v>
      </c>
      <c r="E26" s="18">
        <v>7</v>
      </c>
      <c r="F26" s="18">
        <v>14</v>
      </c>
      <c r="G26" s="18">
        <v>11</v>
      </c>
      <c r="H26" s="18"/>
      <c r="I26" s="18"/>
      <c r="J26" s="18"/>
      <c r="K26" s="18"/>
      <c r="L26" s="18"/>
      <c r="M26" s="18"/>
      <c r="N26" s="18">
        <v>1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>
        <v>2</v>
      </c>
      <c r="AJ26" s="18"/>
      <c r="AK26" s="18"/>
      <c r="AL26" s="18"/>
      <c r="AM26" s="18"/>
      <c r="AN26" s="18"/>
      <c r="AO26" s="18"/>
      <c r="AP26" s="16">
        <f t="shared" si="1"/>
        <v>42</v>
      </c>
    </row>
    <row r="27" ht="11.5" customHeight="1" spans="1:42">
      <c r="A27" s="15" t="s">
        <v>54</v>
      </c>
      <c r="B27" s="16" t="s">
        <v>55</v>
      </c>
      <c r="C27" s="17">
        <v>7</v>
      </c>
      <c r="D27" s="18">
        <v>2</v>
      </c>
      <c r="E27" s="18">
        <v>15</v>
      </c>
      <c r="F27" s="18">
        <v>12</v>
      </c>
      <c r="G27" s="18">
        <v>12</v>
      </c>
      <c r="H27" s="18"/>
      <c r="I27" s="18">
        <v>4</v>
      </c>
      <c r="J27" s="18"/>
      <c r="K27" s="18">
        <v>1</v>
      </c>
      <c r="L27" s="18">
        <v>2</v>
      </c>
      <c r="M27" s="18"/>
      <c r="N27" s="18">
        <v>1</v>
      </c>
      <c r="O27" s="18"/>
      <c r="P27" s="18"/>
      <c r="Q27" s="18"/>
      <c r="R27" s="18"/>
      <c r="S27" s="18"/>
      <c r="T27" s="18"/>
      <c r="U27" s="18"/>
      <c r="V27" s="18"/>
      <c r="W27" s="18">
        <v>2</v>
      </c>
      <c r="X27" s="18"/>
      <c r="Y27" s="18">
        <v>4</v>
      </c>
      <c r="Z27" s="18"/>
      <c r="AA27" s="18"/>
      <c r="AB27" s="18">
        <v>4</v>
      </c>
      <c r="AC27" s="18">
        <v>4</v>
      </c>
      <c r="AD27" s="18"/>
      <c r="AE27" s="18"/>
      <c r="AF27" s="18"/>
      <c r="AG27" s="18"/>
      <c r="AH27" s="18"/>
      <c r="AI27" s="18"/>
      <c r="AJ27" s="18"/>
      <c r="AK27" s="18"/>
      <c r="AL27" s="18"/>
      <c r="AM27" s="18">
        <v>6</v>
      </c>
      <c r="AN27" s="18"/>
      <c r="AO27" s="18"/>
      <c r="AP27" s="16">
        <f t="shared" si="1"/>
        <v>76</v>
      </c>
    </row>
    <row r="28" ht="11.5" customHeight="1" spans="1:42">
      <c r="A28" s="15"/>
      <c r="B28" s="16" t="s">
        <v>75</v>
      </c>
      <c r="C28" s="17">
        <v>8</v>
      </c>
      <c r="D28" s="18"/>
      <c r="E28" s="18">
        <v>4</v>
      </c>
      <c r="F28" s="18">
        <v>10</v>
      </c>
      <c r="G28" s="18">
        <v>11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6">
        <f t="shared" si="1"/>
        <v>33</v>
      </c>
    </row>
    <row r="29" ht="11.5" customHeight="1" spans="1:42">
      <c r="A29" s="15" t="s">
        <v>62</v>
      </c>
      <c r="B29" s="16" t="s">
        <v>76</v>
      </c>
      <c r="C29" s="17">
        <v>3</v>
      </c>
      <c r="D29" s="18"/>
      <c r="E29" s="18">
        <v>4</v>
      </c>
      <c r="F29" s="18">
        <v>10</v>
      </c>
      <c r="G29" s="18">
        <v>7</v>
      </c>
      <c r="H29" s="18">
        <v>3</v>
      </c>
      <c r="I29" s="18"/>
      <c r="J29" s="18">
        <v>1</v>
      </c>
      <c r="K29" s="18">
        <v>1</v>
      </c>
      <c r="L29" s="18">
        <v>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>
        <v>1</v>
      </c>
      <c r="AJ29" s="18"/>
      <c r="AK29" s="18"/>
      <c r="AL29" s="18"/>
      <c r="AM29" s="18"/>
      <c r="AN29" s="18"/>
      <c r="AO29" s="18"/>
      <c r="AP29" s="16">
        <f t="shared" si="1"/>
        <v>31</v>
      </c>
    </row>
    <row r="30" ht="11.5" customHeight="1" spans="1:42">
      <c r="A30" s="28" t="s">
        <v>56</v>
      </c>
      <c r="B30" s="32" t="s">
        <v>77</v>
      </c>
      <c r="C30" s="17">
        <v>8</v>
      </c>
      <c r="D30" s="18">
        <v>2</v>
      </c>
      <c r="E30" s="18">
        <v>7</v>
      </c>
      <c r="F30" s="18">
        <v>6</v>
      </c>
      <c r="G30" s="18">
        <v>18</v>
      </c>
      <c r="H30" s="18">
        <v>1</v>
      </c>
      <c r="I30" s="18">
        <v>1</v>
      </c>
      <c r="J30" s="18">
        <v>2</v>
      </c>
      <c r="K30" s="18"/>
      <c r="L30" s="18"/>
      <c r="M30" s="18">
        <v>4</v>
      </c>
      <c r="N30" s="18">
        <v>2</v>
      </c>
      <c r="O30" s="18"/>
      <c r="P30" s="18">
        <v>1</v>
      </c>
      <c r="Q30" s="18"/>
      <c r="R30" s="18"/>
      <c r="S30" s="18"/>
      <c r="T30" s="18"/>
      <c r="U30" s="18">
        <v>2</v>
      </c>
      <c r="V30" s="18">
        <v>3</v>
      </c>
      <c r="W30" s="18">
        <v>2</v>
      </c>
      <c r="X30" s="18"/>
      <c r="Y30" s="18">
        <v>1</v>
      </c>
      <c r="Z30" s="18"/>
      <c r="AA30" s="18">
        <v>1</v>
      </c>
      <c r="AB30" s="18"/>
      <c r="AC30" s="18">
        <v>2</v>
      </c>
      <c r="AD30" s="18"/>
      <c r="AE30" s="18"/>
      <c r="AF30" s="18"/>
      <c r="AG30" s="18"/>
      <c r="AH30" s="18">
        <v>1</v>
      </c>
      <c r="AI30" s="18">
        <v>2</v>
      </c>
      <c r="AJ30" s="18"/>
      <c r="AK30" s="18"/>
      <c r="AL30" s="18"/>
      <c r="AM30" s="18">
        <v>7</v>
      </c>
      <c r="AN30" s="18"/>
      <c r="AO30" s="18"/>
      <c r="AP30" s="16">
        <f t="shared" si="1"/>
        <v>73</v>
      </c>
    </row>
    <row r="31" ht="11.5" customHeight="1" spans="1:42">
      <c r="A31" s="28"/>
      <c r="B31" s="32" t="s">
        <v>78</v>
      </c>
      <c r="C31" s="17">
        <v>4</v>
      </c>
      <c r="D31" s="18">
        <v>3</v>
      </c>
      <c r="E31" s="18">
        <v>5</v>
      </c>
      <c r="F31" s="18">
        <v>10</v>
      </c>
      <c r="G31" s="18">
        <v>11</v>
      </c>
      <c r="H31" s="18"/>
      <c r="I31" s="18">
        <v>1</v>
      </c>
      <c r="J31" s="18"/>
      <c r="K31" s="18">
        <v>1</v>
      </c>
      <c r="L31" s="18">
        <v>3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6">
        <f t="shared" si="1"/>
        <v>38</v>
      </c>
    </row>
    <row r="32" ht="11.5" customHeight="1" spans="1:42">
      <c r="A32" s="15" t="s">
        <v>58</v>
      </c>
      <c r="B32" s="16" t="s">
        <v>79</v>
      </c>
      <c r="C32" s="17">
        <v>6</v>
      </c>
      <c r="D32" s="18">
        <v>1</v>
      </c>
      <c r="E32" s="18">
        <v>6</v>
      </c>
      <c r="F32" s="18">
        <v>8</v>
      </c>
      <c r="G32" s="18">
        <v>6</v>
      </c>
      <c r="H32" s="18">
        <v>2</v>
      </c>
      <c r="I32" s="18">
        <v>1</v>
      </c>
      <c r="J32" s="18">
        <v>1</v>
      </c>
      <c r="K32" s="18"/>
      <c r="L32" s="18"/>
      <c r="M32" s="18"/>
      <c r="N32" s="18">
        <v>1</v>
      </c>
      <c r="O32" s="18"/>
      <c r="P32" s="18"/>
      <c r="Q32" s="18"/>
      <c r="R32" s="18"/>
      <c r="S32" s="18"/>
      <c r="T32" s="18"/>
      <c r="U32" s="18"/>
      <c r="V32" s="18"/>
      <c r="W32" s="18">
        <v>2</v>
      </c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6">
        <f t="shared" si="1"/>
        <v>34</v>
      </c>
    </row>
    <row r="33" ht="11.5" customHeight="1" spans="1:42">
      <c r="A33" s="15"/>
      <c r="B33" s="33" t="s">
        <v>80</v>
      </c>
      <c r="C33" s="17">
        <v>3</v>
      </c>
      <c r="D33" s="18">
        <v>3</v>
      </c>
      <c r="E33" s="18">
        <v>2</v>
      </c>
      <c r="F33" s="18">
        <v>8</v>
      </c>
      <c r="G33" s="18">
        <v>11</v>
      </c>
      <c r="H33" s="18"/>
      <c r="I33" s="18">
        <v>3</v>
      </c>
      <c r="J33" s="18"/>
      <c r="K33" s="18">
        <v>3</v>
      </c>
      <c r="L33" s="18">
        <v>2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6">
        <f t="shared" si="1"/>
        <v>35</v>
      </c>
    </row>
    <row r="34" ht="11.5" customHeight="1" spans="1:42">
      <c r="A34" s="15"/>
      <c r="B34" s="16" t="s">
        <v>81</v>
      </c>
      <c r="C34" s="17">
        <v>1</v>
      </c>
      <c r="D34" s="18"/>
      <c r="E34" s="18">
        <v>2</v>
      </c>
      <c r="F34" s="18">
        <v>8</v>
      </c>
      <c r="G34" s="18">
        <v>5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/>
      <c r="O34" s="18"/>
      <c r="P34" s="18">
        <v>1</v>
      </c>
      <c r="Q34" s="18"/>
      <c r="R34" s="18"/>
      <c r="S34" s="18"/>
      <c r="T34" s="18"/>
      <c r="U34" s="18"/>
      <c r="V34" s="18"/>
      <c r="W34" s="18"/>
      <c r="X34" s="18">
        <v>4</v>
      </c>
      <c r="Y34" s="18"/>
      <c r="Z34" s="18">
        <v>2</v>
      </c>
      <c r="AA34" s="18"/>
      <c r="AB34" s="18"/>
      <c r="AC34" s="18"/>
      <c r="AD34" s="18"/>
      <c r="AE34" s="18">
        <v>2</v>
      </c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6">
        <f t="shared" si="1"/>
        <v>31</v>
      </c>
    </row>
    <row r="35" ht="11.5" customHeight="1" spans="1:42">
      <c r="A35" s="15"/>
      <c r="B35" s="33" t="s">
        <v>82</v>
      </c>
      <c r="C35" s="17">
        <v>1</v>
      </c>
      <c r="D35" s="18"/>
      <c r="E35" s="18">
        <v>5</v>
      </c>
      <c r="F35" s="18">
        <v>5</v>
      </c>
      <c r="G35" s="18">
        <v>8</v>
      </c>
      <c r="H35" s="18"/>
      <c r="I35" s="18">
        <v>1</v>
      </c>
      <c r="J35" s="18"/>
      <c r="K35" s="18"/>
      <c r="L35" s="18">
        <v>1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6">
        <f t="shared" si="1"/>
        <v>21</v>
      </c>
    </row>
    <row r="36" ht="11.5" customHeight="1" spans="1:42">
      <c r="A36" s="15" t="s">
        <v>63</v>
      </c>
      <c r="B36" s="16" t="s">
        <v>83</v>
      </c>
      <c r="C36" s="17">
        <v>16</v>
      </c>
      <c r="D36" s="18">
        <v>12</v>
      </c>
      <c r="E36" s="18">
        <v>12</v>
      </c>
      <c r="F36" s="18">
        <v>35</v>
      </c>
      <c r="G36" s="18">
        <v>24</v>
      </c>
      <c r="H36" s="18"/>
      <c r="I36" s="18">
        <v>1</v>
      </c>
      <c r="J36" s="18"/>
      <c r="K36" s="18">
        <v>2</v>
      </c>
      <c r="L36" s="18">
        <v>2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6">
        <f t="shared" si="1"/>
        <v>104</v>
      </c>
    </row>
    <row r="37" ht="11.5" customHeight="1" spans="1:42">
      <c r="A37" s="15" t="s">
        <v>60</v>
      </c>
      <c r="B37" s="32" t="s">
        <v>61</v>
      </c>
      <c r="C37" s="34">
        <v>4</v>
      </c>
      <c r="D37" s="35">
        <v>1</v>
      </c>
      <c r="E37" s="35">
        <v>3</v>
      </c>
      <c r="F37" s="35">
        <v>7</v>
      </c>
      <c r="G37" s="35">
        <v>10</v>
      </c>
      <c r="H37" s="35">
        <v>3</v>
      </c>
      <c r="I37" s="35">
        <v>2</v>
      </c>
      <c r="J37" s="35"/>
      <c r="K37" s="35">
        <v>4</v>
      </c>
      <c r="L37" s="35"/>
      <c r="M37" s="35"/>
      <c r="N37" s="35">
        <v>2</v>
      </c>
      <c r="O37" s="35"/>
      <c r="P37" s="35"/>
      <c r="Q37" s="35"/>
      <c r="R37" s="35"/>
      <c r="S37" s="35"/>
      <c r="T37" s="35"/>
      <c r="U37" s="35"/>
      <c r="V37" s="35"/>
      <c r="W37" s="35">
        <v>1</v>
      </c>
      <c r="X37" s="35"/>
      <c r="Y37" s="35"/>
      <c r="Z37" s="35"/>
      <c r="AA37" s="35"/>
      <c r="AB37" s="35"/>
      <c r="AC37" s="35">
        <v>1</v>
      </c>
      <c r="AD37" s="18"/>
      <c r="AE37" s="18"/>
      <c r="AF37" s="18"/>
      <c r="AG37" s="18"/>
      <c r="AH37" s="18"/>
      <c r="AI37" s="18"/>
      <c r="AJ37" s="18"/>
      <c r="AK37" s="18"/>
      <c r="AL37" s="18"/>
      <c r="AM37" s="18">
        <v>6</v>
      </c>
      <c r="AN37" s="18"/>
      <c r="AO37" s="18"/>
      <c r="AP37" s="16">
        <f t="shared" si="1"/>
        <v>44</v>
      </c>
    </row>
    <row r="38" ht="11.5" customHeight="1" spans="1:42">
      <c r="A38" s="15"/>
      <c r="B38" s="32" t="s">
        <v>84</v>
      </c>
      <c r="C38" s="34">
        <v>4</v>
      </c>
      <c r="D38" s="35">
        <v>1</v>
      </c>
      <c r="E38" s="35">
        <v>3</v>
      </c>
      <c r="F38" s="35">
        <v>18</v>
      </c>
      <c r="G38" s="35">
        <v>4</v>
      </c>
      <c r="H38" s="35">
        <v>1</v>
      </c>
      <c r="I38" s="35"/>
      <c r="J38" s="35"/>
      <c r="K38" s="35"/>
      <c r="L38" s="35">
        <v>3</v>
      </c>
      <c r="M38" s="35"/>
      <c r="N38" s="35">
        <v>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6">
        <f t="shared" si="1"/>
        <v>35</v>
      </c>
    </row>
    <row r="39" ht="11.5" customHeight="1" spans="1:42">
      <c r="A39" s="15"/>
      <c r="B39" s="32" t="s">
        <v>85</v>
      </c>
      <c r="C39" s="17">
        <v>3</v>
      </c>
      <c r="D39" s="18">
        <v>1</v>
      </c>
      <c r="E39" s="18">
        <v>8</v>
      </c>
      <c r="F39" s="18">
        <v>8</v>
      </c>
      <c r="G39" s="18">
        <v>14</v>
      </c>
      <c r="H39" s="18">
        <v>1</v>
      </c>
      <c r="I39" s="18"/>
      <c r="J39" s="18">
        <v>1</v>
      </c>
      <c r="K39" s="18">
        <v>2</v>
      </c>
      <c r="L39" s="18">
        <v>1</v>
      </c>
      <c r="M39" s="18"/>
      <c r="N39" s="18">
        <v>1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>
        <v>2</v>
      </c>
      <c r="AI39" s="18"/>
      <c r="AJ39" s="18"/>
      <c r="AK39" s="18"/>
      <c r="AL39" s="18"/>
      <c r="AM39" s="18"/>
      <c r="AN39" s="18"/>
      <c r="AO39" s="18"/>
      <c r="AP39" s="16">
        <f t="shared" si="1"/>
        <v>42</v>
      </c>
    </row>
    <row r="40" ht="11.5" customHeight="1" spans="1:42">
      <c r="A40" s="19" t="s">
        <v>86</v>
      </c>
      <c r="B40" s="36" t="s">
        <v>87</v>
      </c>
      <c r="C40" s="21">
        <v>4</v>
      </c>
      <c r="D40" s="22"/>
      <c r="E40" s="22">
        <v>5</v>
      </c>
      <c r="F40" s="22">
        <v>11</v>
      </c>
      <c r="G40" s="22">
        <v>10</v>
      </c>
      <c r="H40" s="22">
        <v>2</v>
      </c>
      <c r="I40" s="22"/>
      <c r="J40" s="22"/>
      <c r="K40" s="22">
        <v>2</v>
      </c>
      <c r="L40" s="22">
        <v>2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0">
        <f t="shared" si="1"/>
        <v>36</v>
      </c>
    </row>
    <row r="41" ht="11.5" customHeight="1" spans="1:42">
      <c r="A41" s="23" t="s">
        <v>88</v>
      </c>
      <c r="B41" s="24"/>
      <c r="C41" s="25">
        <f>SUM(C21:C40)</f>
        <v>102</v>
      </c>
      <c r="D41" s="26">
        <f t="shared" ref="D41:AP41" si="3">SUM(D21:D40)</f>
        <v>38</v>
      </c>
      <c r="E41" s="26">
        <f t="shared" si="3"/>
        <v>160</v>
      </c>
      <c r="F41" s="26">
        <f t="shared" si="3"/>
        <v>271</v>
      </c>
      <c r="G41" s="26">
        <f t="shared" si="3"/>
        <v>270</v>
      </c>
      <c r="H41" s="26">
        <f t="shared" si="3"/>
        <v>26</v>
      </c>
      <c r="I41" s="26">
        <f t="shared" si="3"/>
        <v>29</v>
      </c>
      <c r="J41" s="26">
        <f t="shared" si="3"/>
        <v>13</v>
      </c>
      <c r="K41" s="26">
        <f t="shared" si="3"/>
        <v>22</v>
      </c>
      <c r="L41" s="26">
        <f t="shared" si="3"/>
        <v>35</v>
      </c>
      <c r="M41" s="26">
        <f t="shared" si="3"/>
        <v>9</v>
      </c>
      <c r="N41" s="26">
        <f t="shared" si="3"/>
        <v>19</v>
      </c>
      <c r="O41" s="26">
        <f t="shared" si="3"/>
        <v>0</v>
      </c>
      <c r="P41" s="26">
        <f t="shared" si="3"/>
        <v>8</v>
      </c>
      <c r="Q41" s="26">
        <f t="shared" si="3"/>
        <v>0</v>
      </c>
      <c r="R41" s="26">
        <f t="shared" si="3"/>
        <v>6</v>
      </c>
      <c r="S41" s="26">
        <f t="shared" si="3"/>
        <v>0</v>
      </c>
      <c r="T41" s="26">
        <f t="shared" si="3"/>
        <v>0</v>
      </c>
      <c r="U41" s="26">
        <f t="shared" si="3"/>
        <v>4</v>
      </c>
      <c r="V41" s="26">
        <f t="shared" si="3"/>
        <v>5</v>
      </c>
      <c r="W41" s="26">
        <f t="shared" si="3"/>
        <v>22</v>
      </c>
      <c r="X41" s="26">
        <f t="shared" si="3"/>
        <v>12</v>
      </c>
      <c r="Y41" s="26">
        <f t="shared" si="3"/>
        <v>19</v>
      </c>
      <c r="Z41" s="26">
        <f t="shared" si="3"/>
        <v>8</v>
      </c>
      <c r="AA41" s="26">
        <f t="shared" si="3"/>
        <v>4</v>
      </c>
      <c r="AB41" s="26">
        <f t="shared" si="3"/>
        <v>10</v>
      </c>
      <c r="AC41" s="26">
        <f t="shared" si="3"/>
        <v>22</v>
      </c>
      <c r="AD41" s="26">
        <f t="shared" si="3"/>
        <v>0</v>
      </c>
      <c r="AE41" s="26">
        <f t="shared" si="3"/>
        <v>10</v>
      </c>
      <c r="AF41" s="26">
        <f t="shared" si="3"/>
        <v>0</v>
      </c>
      <c r="AG41" s="26">
        <f t="shared" si="3"/>
        <v>12</v>
      </c>
      <c r="AH41" s="26">
        <f t="shared" si="3"/>
        <v>6</v>
      </c>
      <c r="AI41" s="26">
        <f t="shared" si="3"/>
        <v>11</v>
      </c>
      <c r="AJ41" s="26">
        <f t="shared" si="3"/>
        <v>0</v>
      </c>
      <c r="AK41" s="26">
        <f t="shared" si="3"/>
        <v>0</v>
      </c>
      <c r="AL41" s="26">
        <f t="shared" si="3"/>
        <v>0</v>
      </c>
      <c r="AM41" s="26">
        <f t="shared" si="3"/>
        <v>25</v>
      </c>
      <c r="AN41" s="26">
        <f t="shared" si="3"/>
        <v>0</v>
      </c>
      <c r="AO41" s="26">
        <f t="shared" si="3"/>
        <v>0</v>
      </c>
      <c r="AP41" s="50">
        <f t="shared" si="3"/>
        <v>1178</v>
      </c>
    </row>
    <row r="42" ht="11.5" customHeight="1" spans="1:42">
      <c r="A42" s="27" t="s">
        <v>50</v>
      </c>
      <c r="B42" s="31" t="s">
        <v>89</v>
      </c>
      <c r="C42" s="13">
        <v>9</v>
      </c>
      <c r="D42" s="14">
        <v>5</v>
      </c>
      <c r="E42" s="14">
        <v>17</v>
      </c>
      <c r="F42" s="14">
        <v>35</v>
      </c>
      <c r="G42" s="14">
        <v>33</v>
      </c>
      <c r="H42" s="14">
        <v>2</v>
      </c>
      <c r="I42" s="14">
        <v>1</v>
      </c>
      <c r="J42" s="14">
        <v>3</v>
      </c>
      <c r="K42" s="14">
        <v>2</v>
      </c>
      <c r="L42" s="14">
        <v>5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2">
        <f t="shared" si="1"/>
        <v>112</v>
      </c>
    </row>
    <row r="43" ht="11.5" customHeight="1" spans="1:42">
      <c r="A43" s="15"/>
      <c r="B43" s="32" t="s">
        <v>90</v>
      </c>
      <c r="C43" s="17">
        <v>8</v>
      </c>
      <c r="D43" s="18">
        <v>2</v>
      </c>
      <c r="E43" s="18">
        <v>7</v>
      </c>
      <c r="F43" s="18">
        <v>20</v>
      </c>
      <c r="G43" s="18">
        <v>24</v>
      </c>
      <c r="H43" s="18">
        <v>3</v>
      </c>
      <c r="I43" s="18">
        <v>2</v>
      </c>
      <c r="J43" s="18">
        <v>1</v>
      </c>
      <c r="K43" s="18">
        <v>2</v>
      </c>
      <c r="L43" s="18">
        <v>2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6">
        <f t="shared" si="1"/>
        <v>71</v>
      </c>
    </row>
    <row r="44" ht="11.5" customHeight="1" spans="1:42">
      <c r="A44" s="15" t="s">
        <v>63</v>
      </c>
      <c r="B44" s="16" t="s">
        <v>64</v>
      </c>
      <c r="C44" s="17">
        <v>19</v>
      </c>
      <c r="D44" s="18">
        <v>9</v>
      </c>
      <c r="E44" s="18">
        <v>37</v>
      </c>
      <c r="F44" s="18">
        <v>61</v>
      </c>
      <c r="G44" s="18">
        <v>94</v>
      </c>
      <c r="H44" s="18">
        <v>5</v>
      </c>
      <c r="I44" s="18">
        <v>7</v>
      </c>
      <c r="J44" s="18">
        <v>2</v>
      </c>
      <c r="K44" s="18">
        <v>7</v>
      </c>
      <c r="L44" s="18">
        <v>5</v>
      </c>
      <c r="M44" s="18">
        <v>3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6">
        <f t="shared" si="1"/>
        <v>249</v>
      </c>
    </row>
    <row r="45" ht="11.5" customHeight="1" spans="1:42">
      <c r="A45" s="15" t="s">
        <v>60</v>
      </c>
      <c r="B45" s="32" t="s">
        <v>91</v>
      </c>
      <c r="C45" s="37">
        <v>13</v>
      </c>
      <c r="D45" s="38">
        <v>5</v>
      </c>
      <c r="E45" s="38">
        <v>19</v>
      </c>
      <c r="F45" s="38">
        <v>19</v>
      </c>
      <c r="G45" s="38">
        <v>17</v>
      </c>
      <c r="H45" s="38">
        <v>3</v>
      </c>
      <c r="I45" s="38">
        <v>4</v>
      </c>
      <c r="J45" s="38">
        <v>1</v>
      </c>
      <c r="K45" s="38">
        <v>0</v>
      </c>
      <c r="L45" s="38">
        <v>2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6">
        <f t="shared" si="1"/>
        <v>83</v>
      </c>
    </row>
    <row r="46" ht="11.5" customHeight="1" spans="1:42">
      <c r="A46" s="19" t="s">
        <v>54</v>
      </c>
      <c r="B46" s="20" t="s">
        <v>55</v>
      </c>
      <c r="C46" s="21"/>
      <c r="D46" s="22">
        <v>4</v>
      </c>
      <c r="E46" s="22">
        <v>9</v>
      </c>
      <c r="F46" s="22">
        <v>8</v>
      </c>
      <c r="G46" s="22">
        <v>12</v>
      </c>
      <c r="H46" s="22">
        <v>1</v>
      </c>
      <c r="I46" s="22">
        <v>1</v>
      </c>
      <c r="J46" s="22"/>
      <c r="K46" s="22">
        <v>1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0">
        <f t="shared" si="1"/>
        <v>36</v>
      </c>
    </row>
    <row r="47" ht="11.5" customHeight="1" spans="1:42">
      <c r="A47" s="39" t="s">
        <v>92</v>
      </c>
      <c r="B47" s="40"/>
      <c r="C47" s="41">
        <f t="shared" ref="C47:M47" si="4">SUM(C42:C46)</f>
        <v>49</v>
      </c>
      <c r="D47" s="42">
        <f t="shared" si="4"/>
        <v>25</v>
      </c>
      <c r="E47" s="42">
        <f t="shared" si="4"/>
        <v>89</v>
      </c>
      <c r="F47" s="42">
        <f t="shared" si="4"/>
        <v>143</v>
      </c>
      <c r="G47" s="42">
        <f t="shared" si="4"/>
        <v>180</v>
      </c>
      <c r="H47" s="42">
        <f t="shared" si="4"/>
        <v>14</v>
      </c>
      <c r="I47" s="42">
        <f t="shared" si="4"/>
        <v>15</v>
      </c>
      <c r="J47" s="42">
        <f t="shared" si="4"/>
        <v>7</v>
      </c>
      <c r="K47" s="42">
        <f t="shared" si="4"/>
        <v>12</v>
      </c>
      <c r="L47" s="42">
        <f t="shared" si="4"/>
        <v>14</v>
      </c>
      <c r="M47" s="42">
        <f t="shared" si="4"/>
        <v>3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51">
        <f>SUM(AP42:AP46)</f>
        <v>551</v>
      </c>
    </row>
    <row r="48" ht="11.5" customHeight="1" spans="1:42">
      <c r="A48" s="43" t="s">
        <v>93</v>
      </c>
      <c r="B48" s="44"/>
      <c r="C48" s="45">
        <f>C47+C41+C20+C7</f>
        <v>260</v>
      </c>
      <c r="D48" s="46">
        <f t="shared" ref="D48:AP48" si="5">D47+D41+D20+D7</f>
        <v>89</v>
      </c>
      <c r="E48" s="46">
        <f t="shared" si="5"/>
        <v>291</v>
      </c>
      <c r="F48" s="46">
        <f t="shared" si="5"/>
        <v>492</v>
      </c>
      <c r="G48" s="46">
        <f t="shared" si="5"/>
        <v>511</v>
      </c>
      <c r="H48" s="46">
        <f t="shared" si="5"/>
        <v>50</v>
      </c>
      <c r="I48" s="46">
        <f t="shared" si="5"/>
        <v>54</v>
      </c>
      <c r="J48" s="46">
        <f t="shared" si="5"/>
        <v>27</v>
      </c>
      <c r="K48" s="46">
        <f t="shared" si="5"/>
        <v>41</v>
      </c>
      <c r="L48" s="46">
        <f t="shared" si="5"/>
        <v>52</v>
      </c>
      <c r="M48" s="46">
        <f t="shared" si="5"/>
        <v>74</v>
      </c>
      <c r="N48" s="46">
        <f t="shared" si="5"/>
        <v>67</v>
      </c>
      <c r="O48" s="46">
        <f t="shared" si="5"/>
        <v>3</v>
      </c>
      <c r="P48" s="46">
        <f t="shared" si="5"/>
        <v>11</v>
      </c>
      <c r="Q48" s="46">
        <f t="shared" si="5"/>
        <v>20</v>
      </c>
      <c r="R48" s="46">
        <f t="shared" si="5"/>
        <v>48</v>
      </c>
      <c r="S48" s="46">
        <f t="shared" si="5"/>
        <v>14</v>
      </c>
      <c r="T48" s="46">
        <f t="shared" si="5"/>
        <v>4</v>
      </c>
      <c r="U48" s="46">
        <f t="shared" si="5"/>
        <v>13</v>
      </c>
      <c r="V48" s="46">
        <f t="shared" si="5"/>
        <v>28</v>
      </c>
      <c r="W48" s="46">
        <f t="shared" si="5"/>
        <v>107</v>
      </c>
      <c r="X48" s="46">
        <f t="shared" si="5"/>
        <v>12</v>
      </c>
      <c r="Y48" s="46">
        <f t="shared" si="5"/>
        <v>46</v>
      </c>
      <c r="Z48" s="46">
        <f t="shared" si="5"/>
        <v>15</v>
      </c>
      <c r="AA48" s="46">
        <f t="shared" si="5"/>
        <v>19</v>
      </c>
      <c r="AB48" s="46">
        <f t="shared" si="5"/>
        <v>11</v>
      </c>
      <c r="AC48" s="46">
        <f t="shared" si="5"/>
        <v>28</v>
      </c>
      <c r="AD48" s="46">
        <f t="shared" si="5"/>
        <v>9</v>
      </c>
      <c r="AE48" s="46">
        <f t="shared" si="5"/>
        <v>14</v>
      </c>
      <c r="AF48" s="46">
        <f t="shared" si="5"/>
        <v>8</v>
      </c>
      <c r="AG48" s="46">
        <f t="shared" si="5"/>
        <v>21</v>
      </c>
      <c r="AH48" s="46">
        <f t="shared" si="5"/>
        <v>26</v>
      </c>
      <c r="AI48" s="46">
        <f t="shared" si="5"/>
        <v>24</v>
      </c>
      <c r="AJ48" s="46">
        <f t="shared" si="5"/>
        <v>7</v>
      </c>
      <c r="AK48" s="46">
        <f t="shared" si="5"/>
        <v>1</v>
      </c>
      <c r="AL48" s="46">
        <f t="shared" si="5"/>
        <v>1</v>
      </c>
      <c r="AM48" s="46">
        <f t="shared" si="5"/>
        <v>28</v>
      </c>
      <c r="AN48" s="46">
        <f t="shared" si="5"/>
        <v>3</v>
      </c>
      <c r="AO48" s="46">
        <f t="shared" si="5"/>
        <v>1</v>
      </c>
      <c r="AP48" s="52">
        <f t="shared" si="5"/>
        <v>2530</v>
      </c>
    </row>
  </sheetData>
  <mergeCells count="17">
    <mergeCell ref="A1:AP1"/>
    <mergeCell ref="C2:L2"/>
    <mergeCell ref="M2:AO2"/>
    <mergeCell ref="A7:B7"/>
    <mergeCell ref="A20:B20"/>
    <mergeCell ref="A41:B41"/>
    <mergeCell ref="A47:B47"/>
    <mergeCell ref="A48:B48"/>
    <mergeCell ref="A2:A3"/>
    <mergeCell ref="A4:A6"/>
    <mergeCell ref="A21:A26"/>
    <mergeCell ref="A30:A31"/>
    <mergeCell ref="A32:A35"/>
    <mergeCell ref="A37:A39"/>
    <mergeCell ref="A42:A43"/>
    <mergeCell ref="B2:B3"/>
    <mergeCell ref="AP2:AP3"/>
  </mergeCells>
  <pageMargins left="0.24" right="0.16" top="0.2" bottom="0.2" header="0.2" footer="0.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馨歆</cp:lastModifiedBy>
  <dcterms:created xsi:type="dcterms:W3CDTF">2017-09-13T06:49:00Z</dcterms:created>
  <cp:lastPrinted>2019-09-12T01:59:00Z</cp:lastPrinted>
  <dcterms:modified xsi:type="dcterms:W3CDTF">2022-03-01T01:27:33Z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F62AA099C83D448DAB7BEA2ADD3CF484</vt:lpwstr>
  </property>
  <property fmtid="{D5CDD505-2E9C-101B-9397-08002B2CF9AE}" pid="3" name="KSOProductBuildVer">
    <vt:lpwstr>2052-11.1.0.11365</vt:lpwstr>
  </property>
</Properties>
</file>